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adual Transaksi Q1 2025\"/>
    </mc:Choice>
  </mc:AlternateContent>
  <bookViews>
    <workbookView xWindow="-120" yWindow="-120" windowWidth="29040" windowHeight="15840" tabRatio="599" activeTab="1"/>
  </bookViews>
  <sheets>
    <sheet name="7.1&amp;7.2" sheetId="1" r:id="rId1"/>
    <sheet name="7.3&amp;7.4" sheetId="3" r:id="rId2"/>
    <sheet name="7.5" sheetId="4" r:id="rId3"/>
    <sheet name="7.6" sheetId="5" r:id="rId4"/>
    <sheet name="7.7" sheetId="6" r:id="rId5"/>
    <sheet name="7.8" sheetId="7" r:id="rId6"/>
    <sheet name="7.9" sheetId="8" r:id="rId7"/>
    <sheet name="7.10" sheetId="9" r:id="rId8"/>
    <sheet name="7.11" sheetId="10" r:id="rId9"/>
    <sheet name="7.12" sheetId="11" r:id="rId10"/>
    <sheet name="7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6" l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28" i="10" l="1"/>
  <c r="P27" i="10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6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7" i="5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7" i="7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7" i="9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9" i="10"/>
  <c r="P30" i="10"/>
  <c r="P31" i="10"/>
  <c r="P32" i="10"/>
  <c r="P33" i="10"/>
  <c r="P34" i="10"/>
  <c r="P35" i="10"/>
  <c r="P6" i="10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7" i="11"/>
  <c r="P7" i="12"/>
  <c r="P8" i="12"/>
  <c r="P10" i="12"/>
  <c r="P11" i="12"/>
  <c r="P12" i="12"/>
  <c r="P6" i="12"/>
</calcChain>
</file>

<file path=xl/sharedStrings.xml><?xml version="1.0" encoding="utf-8"?>
<sst xmlns="http://schemas.openxmlformats.org/spreadsheetml/2006/main" count="454" uniqueCount="120">
  <si>
    <t>Number And Percentage Of Transactions By Price Range For The Principal Property Sub-Sectors</t>
  </si>
  <si>
    <t>PRICE RANGE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</si>
  <si>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</si>
  <si>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</si>
  <si>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</si>
  <si>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</si>
  <si>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</si>
  <si>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</si>
  <si>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</si>
  <si>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</si>
  <si>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</si>
  <si>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</si>
  <si>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</si>
  <si>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</si>
  <si>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</si>
  <si>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</si>
  <si>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</si>
  <si>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</si>
  <si>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</si>
  <si>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</si>
  <si>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</si>
  <si>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</si>
  <si>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</si>
  <si>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</si>
  <si>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</si>
  <si>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</si>
  <si>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</si>
  <si>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</si>
  <si>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</si>
  <si>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</si>
  <si>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</si>
  <si>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</si>
  <si>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</si>
  <si>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</si>
  <si>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</si>
  <si>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</si>
  <si>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</si>
  <si>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</si>
  <si>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</si>
  <si>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</si>
  <si>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</si>
  <si>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</si>
  <si>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</si>
  <si>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</si>
  <si>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</si>
  <si>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</si>
  <si>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</si>
  <si>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</si>
  <si>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</si>
  <si>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</si>
  <si>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</si>
  <si>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</si>
  <si>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</si>
  <si>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</si>
  <si>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</si>
  <si>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</si>
  <si>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</si>
  <si>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</si>
  <si>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</si>
  <si>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</si>
  <si>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</si>
  <si>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</si>
  <si>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</si>
  <si>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</si>
  <si>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</si>
  <si>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</si>
  <si>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</si>
  <si>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</si>
  <si>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</si>
  <si>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</si>
  <si>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</si>
  <si>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</si>
  <si>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</si>
  <si>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</si>
  <si>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</si>
  <si>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</si>
  <si>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</si>
  <si>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7.13</t>
  </si>
  <si>
    <t>Table 7.1</t>
  </si>
  <si>
    <t>Table 7.2</t>
  </si>
  <si>
    <t>Table 7.4</t>
  </si>
  <si>
    <t>Table 7.3</t>
  </si>
  <si>
    <t xml:space="preserve">Table 7.5 </t>
  </si>
  <si>
    <t>Table 7.6</t>
  </si>
  <si>
    <t>Table 7.7</t>
  </si>
  <si>
    <t>Table 7.8</t>
  </si>
  <si>
    <t>Table 7.9</t>
  </si>
  <si>
    <t>Table 7.10</t>
  </si>
  <si>
    <t>Table 7.11</t>
  </si>
  <si>
    <t>Table 7.12</t>
  </si>
  <si>
    <t>Kinta</t>
  </si>
  <si>
    <t>Perak Tengah</t>
  </si>
  <si>
    <t>Manjung</t>
  </si>
  <si>
    <t>Larut Matang</t>
  </si>
  <si>
    <t>Selama</t>
  </si>
  <si>
    <t>Kerian</t>
  </si>
  <si>
    <t>Kuala Kangsar</t>
  </si>
  <si>
    <t>Hulu Perak</t>
  </si>
  <si>
    <t>Hilir Perak</t>
  </si>
  <si>
    <t>Batang Padang</t>
  </si>
  <si>
    <t>Kampar</t>
  </si>
  <si>
    <t>Muallim</t>
  </si>
  <si>
    <t>Bagan Datuk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</si>
  <si>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</si>
  <si>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% Change Number of Transactions by Price Range for the Principal Property Sub-Sectors</t>
  </si>
  <si>
    <t>% Change Value of Transactions by Price Range for the Principal Property Sub-Sectors</t>
  </si>
  <si>
    <t>ND</t>
  </si>
  <si>
    <r>
      <t xml:space="preserve">Q1 2024 </t>
    </r>
    <r>
      <rPr>
        <vertAlign val="superscript"/>
        <sz val="10"/>
        <color indexed="8"/>
        <rFont val="Arial"/>
        <family val="2"/>
      </rPr>
      <t>P</t>
    </r>
  </si>
  <si>
    <t>Price Range</t>
  </si>
  <si>
    <t>Quarter</t>
  </si>
  <si>
    <t>Property Type</t>
  </si>
  <si>
    <t>Q1 2024</t>
  </si>
  <si>
    <t>Q4 2024</t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</si>
  <si>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</si>
  <si>
    <r>
      <t xml:space="preserve">Q1 2025 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/Q1 2024</t>
    </r>
  </si>
  <si>
    <r>
      <t xml:space="preserve">Q1 2025 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>/Q4 2024</t>
    </r>
  </si>
  <si>
    <r>
      <t xml:space="preserve">Q1 2025 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/Q4 2024</t>
    </r>
  </si>
  <si>
    <t xml:space="preserve">Q1 2024 </t>
  </si>
  <si>
    <r>
      <t>Q1 2025</t>
    </r>
    <r>
      <rPr>
        <vertAlign val="superscript"/>
        <sz val="10"/>
        <color indexed="8"/>
        <rFont val="Arial"/>
        <family val="2"/>
      </rPr>
      <t>P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</si>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</sst>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5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166" fontId="6" fillId="3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vertical="center"/>
    </xf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6" fontId="5" fillId="0" borderId="0" xfId="1" applyNumberFormat="1" applyFont="1" applyFill="1" applyBorder="1" applyAlignment="1">
      <alignment horizontal="right" vertical="center" wrapText="1" indent="1"/>
    </xf>
    <xf numFmtId="165" fontId="5" fillId="0" borderId="0" xfId="1" applyNumberFormat="1" applyFont="1" applyFill="1" applyBorder="1" applyAlignment="1">
      <alignment horizontal="right" vertical="center" wrapText="1" indent="1"/>
    </xf>
    <xf numFmtId="1" fontId="5" fillId="0" borderId="0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Alignment="1">
      <alignment horizontal="right" vertical="center" wrapText="1" indent="1"/>
    </xf>
    <xf numFmtId="165" fontId="5" fillId="0" borderId="0" xfId="1" applyNumberFormat="1" applyFont="1" applyAlignment="1">
      <alignment horizontal="right" vertical="center" wrapText="1" indent="1"/>
    </xf>
    <xf numFmtId="1" fontId="5" fillId="0" borderId="0" xfId="1" applyNumberFormat="1" applyFont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wrapText="1" indent="1"/>
    </xf>
    <xf numFmtId="166" fontId="4" fillId="0" borderId="0" xfId="1" applyNumberFormat="1" applyFont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1" fontId="4" fillId="0" borderId="0" xfId="1" applyNumberFormat="1" applyFont="1" applyAlignment="1">
      <alignment horizontal="right" vertical="center" wrapText="1" indent="1"/>
    </xf>
    <xf numFmtId="165" fontId="4" fillId="0" borderId="0" xfId="1" applyNumberFormat="1" applyFont="1" applyAlignment="1">
      <alignment horizontal="right" vertical="center" wrapText="1" indent="1"/>
    </xf>
    <xf numFmtId="164" fontId="3" fillId="0" borderId="0" xfId="3" applyNumberForma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indent="1"/>
    </xf>
    <xf numFmtId="165" fontId="4" fillId="0" borderId="0" xfId="0" applyNumberFormat="1" applyFont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 indent="1"/>
    </xf>
    <xf numFmtId="43" fontId="5" fillId="0" borderId="0" xfId="1" applyFont="1" applyAlignment="1">
      <alignment horizontal="right" vertical="center" wrapText="1" indent="1"/>
    </xf>
    <xf numFmtId="43" fontId="4" fillId="0" borderId="0" xfId="1" applyFont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wrapText="1" indent="1"/>
    </xf>
    <xf numFmtId="165" fontId="5" fillId="0" borderId="0" xfId="0" applyNumberFormat="1" applyFont="1" applyAlignment="1">
      <alignment horizontal="right" vertical="center" wrapText="1" indent="1"/>
    </xf>
    <xf numFmtId="166" fontId="4" fillId="0" borderId="0" xfId="1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3" fontId="5" fillId="0" borderId="0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3" fontId="4" fillId="0" borderId="0" xfId="1" applyNumberFormat="1" applyFont="1" applyAlignment="1">
      <alignment horizontal="right" vertical="center" indent="1"/>
    </xf>
    <xf numFmtId="4" fontId="5" fillId="0" borderId="0" xfId="1" applyNumberFormat="1" applyFont="1" applyFill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4" fontId="4" fillId="0" borderId="0" xfId="1" applyNumberFormat="1" applyFont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1" fontId="5" fillId="0" borderId="0" xfId="1" applyNumberFormat="1" applyFont="1" applyFill="1" applyBorder="1" applyAlignment="1">
      <alignment horizontal="right" vertical="center" indent="1"/>
    </xf>
    <xf numFmtId="1" fontId="5" fillId="0" borderId="0" xfId="0" applyNumberFormat="1" applyFont="1" applyAlignment="1">
      <alignment horizontal="right" vertical="center" indent="1"/>
    </xf>
    <xf numFmtId="1" fontId="5" fillId="0" borderId="0" xfId="1" applyNumberFormat="1" applyFont="1" applyAlignment="1">
      <alignment horizontal="right" vertical="center" indent="1"/>
    </xf>
    <xf numFmtId="1" fontId="4" fillId="0" borderId="0" xfId="1" applyNumberFormat="1" applyFont="1" applyAlignment="1">
      <alignment horizontal="right" vertical="center" indent="1"/>
    </xf>
    <xf numFmtId="1" fontId="4" fillId="0" borderId="0" xfId="0" applyNumberFormat="1" applyFont="1" applyAlignment="1">
      <alignment horizontal="right" vertical="center" indent="1"/>
    </xf>
    <xf numFmtId="2" fontId="5" fillId="0" borderId="0" xfId="1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wrapText="1" indent="1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1" fontId="5" fillId="0" borderId="0" xfId="0" applyNumberFormat="1" applyFont="1" applyAlignment="1">
      <alignment horizontal="right" vertical="center" wrapText="1" indent="1"/>
    </xf>
    <xf numFmtId="1" fontId="4" fillId="0" borderId="0" xfId="0" applyNumberFormat="1" applyFont="1" applyAlignment="1">
      <alignment horizontal="right" vertical="center" wrapText="1" indent="1"/>
    </xf>
    <xf numFmtId="0" fontId="4" fillId="2" borderId="0" xfId="0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_Jadual 1" xfId="3"/>
    <cellStyle name="Normal_RESD" xfId="5"/>
    <cellStyle name="Normal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/>
  </sheetViews>
  <sheetFormatPr defaultColWidth="9.140625" defaultRowHeight="15.95" customHeight="1" x14ac:dyDescent="0.25"/>
  <cols>
    <col min="1" max="1" width="23" style="1" customWidth="1"/>
    <col min="2" max="2" width="21.140625" style="13" customWidth="1"/>
    <col min="3" max="16" width="14.5703125" style="1" customWidth="1"/>
    <col min="17" max="16384" width="9.140625" style="1"/>
  </cols>
  <sheetData>
    <row r="1" spans="1:16" ht="15.95" customHeight="1" x14ac:dyDescent="0.25">
      <c r="A1" s="12" t="s">
        <v>78</v>
      </c>
      <c r="B1" s="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95" customHeight="1" x14ac:dyDescent="0.25">
      <c r="A2" s="12" t="s">
        <v>0</v>
      </c>
      <c r="B2" s="4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.95" customHeight="1" x14ac:dyDescent="0.25">
      <c r="A3" s="12"/>
      <c r="B3" s="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5.95" customHeight="1" x14ac:dyDescent="0.25">
      <c r="A4" s="11" t="s">
        <v>108</v>
      </c>
      <c r="B4" s="11" t="s">
        <v>109</v>
      </c>
      <c r="C4" s="11" t="s">
        <v>2</v>
      </c>
      <c r="D4" s="11"/>
      <c r="E4" s="69" t="s">
        <v>3</v>
      </c>
      <c r="F4" s="69"/>
      <c r="G4" s="69" t="s">
        <v>4</v>
      </c>
      <c r="H4" s="69"/>
      <c r="I4" s="69" t="s">
        <v>5</v>
      </c>
      <c r="J4" s="69"/>
      <c r="K4" s="69" t="s">
        <v>6</v>
      </c>
      <c r="L4" s="69"/>
      <c r="M4" s="69" t="s">
        <v>7</v>
      </c>
      <c r="N4" s="69"/>
      <c r="O4" s="69" t="s">
        <v>8</v>
      </c>
      <c r="P4" s="69"/>
    </row>
    <row r="5" spans="1:16" ht="15.95" customHeight="1" x14ac:dyDescent="0.25">
      <c r="A5" s="11"/>
      <c r="B5" s="11"/>
      <c r="C5" s="11" t="s">
        <v>9</v>
      </c>
      <c r="D5" s="11" t="s">
        <v>10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5.95" customHeight="1" x14ac:dyDescent="0.25">
      <c r="C6" s="14"/>
    </row>
    <row r="7" spans="1:16" ht="15.95" customHeight="1" x14ac:dyDescent="0.25">
      <c r="A7" s="1" t="s">
        <v>11</v>
      </c>
      <c r="B7" s="13" t="s">
        <v>111</v>
      </c>
      <c r="C7" s="19">
        <v>1174</v>
      </c>
      <c r="D7" s="20">
        <v>17.009562445667921</v>
      </c>
      <c r="E7" s="21">
        <v>126</v>
      </c>
      <c r="F7" s="20">
        <v>17.948717948717949</v>
      </c>
      <c r="G7" s="21">
        <v>11</v>
      </c>
      <c r="H7" s="20">
        <v>9.0163934426229506</v>
      </c>
      <c r="I7" s="19">
        <v>2067</v>
      </c>
      <c r="J7" s="20">
        <v>64.033457249070636</v>
      </c>
      <c r="K7" s="21">
        <v>84</v>
      </c>
      <c r="L7" s="20">
        <v>51.219512195121951</v>
      </c>
      <c r="M7" s="21">
        <v>0</v>
      </c>
      <c r="N7" s="22">
        <v>0</v>
      </c>
      <c r="O7" s="19">
        <v>3462</v>
      </c>
      <c r="P7" s="20">
        <v>31.135893515603918</v>
      </c>
    </row>
    <row r="8" spans="1:16" ht="15.95" customHeight="1" x14ac:dyDescent="0.25">
      <c r="B8" s="13" t="s">
        <v>112</v>
      </c>
      <c r="C8" s="19">
        <v>1155</v>
      </c>
      <c r="D8" s="20">
        <v>17.709291628334867</v>
      </c>
      <c r="E8" s="21">
        <v>119</v>
      </c>
      <c r="F8" s="20">
        <v>14.764267990074442</v>
      </c>
      <c r="G8" s="21">
        <v>48</v>
      </c>
      <c r="H8" s="20">
        <v>17.843866171003718</v>
      </c>
      <c r="I8" s="19">
        <v>1705</v>
      </c>
      <c r="J8" s="20">
        <v>58.793103448275865</v>
      </c>
      <c r="K8" s="21">
        <v>65</v>
      </c>
      <c r="L8" s="20">
        <v>41.666666666666671</v>
      </c>
      <c r="M8" s="21">
        <v>0</v>
      </c>
      <c r="N8" s="22">
        <v>0</v>
      </c>
      <c r="O8" s="19">
        <v>3092</v>
      </c>
      <c r="P8" s="20">
        <v>29.021963581753329</v>
      </c>
    </row>
    <row r="9" spans="1:16" ht="15.95" customHeight="1" x14ac:dyDescent="0.25">
      <c r="B9" s="6" t="s">
        <v>113</v>
      </c>
      <c r="C9" s="19">
        <v>1202</v>
      </c>
      <c r="D9" s="20">
        <v>19.750246467302006</v>
      </c>
      <c r="E9" s="21">
        <v>92</v>
      </c>
      <c r="F9" s="20">
        <v>14.088820826952528</v>
      </c>
      <c r="G9" s="21">
        <v>18</v>
      </c>
      <c r="H9" s="20">
        <v>13.740458015267176</v>
      </c>
      <c r="I9" s="19">
        <v>1967</v>
      </c>
      <c r="J9" s="20">
        <v>62.503972036860503</v>
      </c>
      <c r="K9" s="21">
        <v>64</v>
      </c>
      <c r="L9" s="20">
        <v>45.714285714285715</v>
      </c>
      <c r="M9" s="21">
        <v>0</v>
      </c>
      <c r="N9" s="22">
        <v>0</v>
      </c>
      <c r="O9" s="19">
        <v>3343</v>
      </c>
      <c r="P9" s="20">
        <v>32.906782163598777</v>
      </c>
    </row>
    <row r="10" spans="1:16" ht="15.95" customHeight="1" x14ac:dyDescent="0.25">
      <c r="A10" s="1" t="s">
        <v>12</v>
      </c>
      <c r="C10" s="19">
        <v>1801</v>
      </c>
      <c r="D10" s="20">
        <v>26.093885830194147</v>
      </c>
      <c r="E10" s="21">
        <v>88</v>
      </c>
      <c r="F10" s="20">
        <v>12.535612535612536</v>
      </c>
      <c r="G10" s="21">
        <v>17</v>
      </c>
      <c r="H10" s="20">
        <v>13.934426229508196</v>
      </c>
      <c r="I10" s="19">
        <v>571</v>
      </c>
      <c r="J10" s="20">
        <v>17.688971499380422</v>
      </c>
      <c r="K10" s="21">
        <v>35</v>
      </c>
      <c r="L10" s="20">
        <v>21.341463414634145</v>
      </c>
      <c r="M10" s="21">
        <v>0</v>
      </c>
      <c r="N10" s="22">
        <v>0</v>
      </c>
      <c r="O10" s="19">
        <v>2512</v>
      </c>
      <c r="P10" s="20">
        <v>22.59195970860689</v>
      </c>
    </row>
    <row r="11" spans="1:16" ht="15.95" customHeight="1" x14ac:dyDescent="0.25">
      <c r="C11" s="19">
        <v>1407</v>
      </c>
      <c r="D11" s="20">
        <v>21.573137074517017</v>
      </c>
      <c r="E11" s="21">
        <v>118</v>
      </c>
      <c r="F11" s="20">
        <v>14.640198511166252</v>
      </c>
      <c r="G11" s="21">
        <v>43</v>
      </c>
      <c r="H11" s="20">
        <v>15.985130111524162</v>
      </c>
      <c r="I11" s="19">
        <v>509</v>
      </c>
      <c r="J11" s="20">
        <v>17.551724137931036</v>
      </c>
      <c r="K11" s="21">
        <v>25</v>
      </c>
      <c r="L11" s="20">
        <v>16.025641025641026</v>
      </c>
      <c r="M11" s="21">
        <v>0</v>
      </c>
      <c r="N11" s="22">
        <v>0</v>
      </c>
      <c r="O11" s="19">
        <v>2102</v>
      </c>
      <c r="P11" s="20">
        <v>19.729678993805145</v>
      </c>
    </row>
    <row r="12" spans="1:16" ht="15.95" customHeight="1" x14ac:dyDescent="0.25">
      <c r="C12" s="19">
        <v>1415</v>
      </c>
      <c r="D12" s="20">
        <v>23.250082155767334</v>
      </c>
      <c r="E12" s="21">
        <v>132</v>
      </c>
      <c r="F12" s="20">
        <v>20.214395099540582</v>
      </c>
      <c r="G12" s="21">
        <v>11</v>
      </c>
      <c r="H12" s="20">
        <v>8.3969465648854964</v>
      </c>
      <c r="I12" s="19">
        <v>536</v>
      </c>
      <c r="J12" s="20">
        <v>17.032094057832854</v>
      </c>
      <c r="K12" s="21">
        <v>20</v>
      </c>
      <c r="L12" s="20">
        <v>14.285714285714285</v>
      </c>
      <c r="M12" s="21">
        <v>0</v>
      </c>
      <c r="N12" s="22">
        <v>0</v>
      </c>
      <c r="O12" s="19">
        <v>2114</v>
      </c>
      <c r="P12" s="20">
        <v>20.809134757358009</v>
      </c>
    </row>
    <row r="13" spans="1:16" ht="15.95" customHeight="1" x14ac:dyDescent="0.25">
      <c r="A13" s="1" t="s">
        <v>13</v>
      </c>
      <c r="C13" s="19">
        <v>2008</v>
      </c>
      <c r="D13" s="20">
        <v>29.093016516951607</v>
      </c>
      <c r="E13" s="21">
        <v>72</v>
      </c>
      <c r="F13" s="20">
        <v>10.256410256410255</v>
      </c>
      <c r="G13" s="21">
        <v>14</v>
      </c>
      <c r="H13" s="20">
        <v>11.475409836065573</v>
      </c>
      <c r="I13" s="19">
        <v>228</v>
      </c>
      <c r="J13" s="20">
        <v>7.0631970260223049</v>
      </c>
      <c r="K13" s="21">
        <v>9</v>
      </c>
      <c r="L13" s="20">
        <v>5.4878048780487809</v>
      </c>
      <c r="M13" s="21">
        <v>0</v>
      </c>
      <c r="N13" s="22">
        <v>0</v>
      </c>
      <c r="O13" s="19">
        <v>2331</v>
      </c>
      <c r="P13" s="20">
        <v>20.964115478010612</v>
      </c>
    </row>
    <row r="14" spans="1:16" ht="15.95" customHeight="1" x14ac:dyDescent="0.25">
      <c r="C14" s="19">
        <v>1978</v>
      </c>
      <c r="D14" s="20">
        <v>30.328120208524993</v>
      </c>
      <c r="E14" s="21">
        <v>127</v>
      </c>
      <c r="F14" s="20">
        <v>15.75682382133995</v>
      </c>
      <c r="G14" s="21">
        <v>29</v>
      </c>
      <c r="H14" s="20">
        <v>10.780669144981413</v>
      </c>
      <c r="I14" s="19">
        <v>248</v>
      </c>
      <c r="J14" s="20">
        <v>8.5517241379310338</v>
      </c>
      <c r="K14" s="21">
        <v>9</v>
      </c>
      <c r="L14" s="20">
        <v>5.7692307692307692</v>
      </c>
      <c r="M14" s="21">
        <v>0</v>
      </c>
      <c r="N14" s="22">
        <v>0</v>
      </c>
      <c r="O14" s="19">
        <v>2391</v>
      </c>
      <c r="P14" s="20">
        <v>22.44227520180214</v>
      </c>
    </row>
    <row r="15" spans="1:16" ht="15.95" customHeight="1" x14ac:dyDescent="0.25">
      <c r="C15" s="19">
        <v>1701</v>
      </c>
      <c r="D15" s="20">
        <v>27.949392047321719</v>
      </c>
      <c r="E15" s="21">
        <v>96</v>
      </c>
      <c r="F15" s="20">
        <v>14.701378254211333</v>
      </c>
      <c r="G15" s="21">
        <v>18</v>
      </c>
      <c r="H15" s="20">
        <v>13.740458015267176</v>
      </c>
      <c r="I15" s="19">
        <v>265</v>
      </c>
      <c r="J15" s="20">
        <v>8.420718144264379</v>
      </c>
      <c r="K15" s="21">
        <v>8</v>
      </c>
      <c r="L15" s="20">
        <v>5.7142857142857144</v>
      </c>
      <c r="M15" s="21">
        <v>1</v>
      </c>
      <c r="N15" s="22">
        <v>50</v>
      </c>
      <c r="O15" s="19">
        <v>2089</v>
      </c>
      <c r="P15" s="20">
        <v>20.563047544049613</v>
      </c>
    </row>
    <row r="16" spans="1:16" ht="15.95" customHeight="1" x14ac:dyDescent="0.25">
      <c r="A16" s="1" t="s">
        <v>14</v>
      </c>
      <c r="C16" s="19">
        <v>956</v>
      </c>
      <c r="D16" s="20">
        <v>13.851057664445088</v>
      </c>
      <c r="E16" s="21">
        <v>62</v>
      </c>
      <c r="F16" s="20">
        <v>8.8319088319088319</v>
      </c>
      <c r="G16" s="21">
        <v>12</v>
      </c>
      <c r="H16" s="20">
        <v>9.8360655737704921</v>
      </c>
      <c r="I16" s="19">
        <v>118</v>
      </c>
      <c r="J16" s="20">
        <v>3.6555142503097895</v>
      </c>
      <c r="K16" s="21">
        <v>4</v>
      </c>
      <c r="L16" s="20">
        <v>2.4390243902439024</v>
      </c>
      <c r="M16" s="21">
        <v>0</v>
      </c>
      <c r="N16" s="22">
        <v>0</v>
      </c>
      <c r="O16" s="19">
        <v>1152</v>
      </c>
      <c r="P16" s="20">
        <v>10.360643942800611</v>
      </c>
    </row>
    <row r="17" spans="1:16" ht="15.95" customHeight="1" x14ac:dyDescent="0.25">
      <c r="C17" s="19">
        <v>940</v>
      </c>
      <c r="D17" s="20">
        <v>14.412756823060411</v>
      </c>
      <c r="E17" s="21">
        <v>88</v>
      </c>
      <c r="F17" s="20">
        <v>10.918114143920596</v>
      </c>
      <c r="G17" s="21">
        <v>20</v>
      </c>
      <c r="H17" s="20">
        <v>7.4349442379182156</v>
      </c>
      <c r="I17" s="19">
        <v>137</v>
      </c>
      <c r="J17" s="20">
        <v>4.7241379310344822</v>
      </c>
      <c r="K17" s="21">
        <v>17</v>
      </c>
      <c r="L17" s="20">
        <v>10.897435897435898</v>
      </c>
      <c r="M17" s="21">
        <v>0</v>
      </c>
      <c r="N17" s="22">
        <v>0</v>
      </c>
      <c r="O17" s="19">
        <v>1202</v>
      </c>
      <c r="P17" s="20">
        <v>11.282147550215882</v>
      </c>
    </row>
    <row r="18" spans="1:16" ht="15.95" customHeight="1" x14ac:dyDescent="0.25">
      <c r="C18" s="19">
        <v>862</v>
      </c>
      <c r="D18" s="20">
        <v>14.163654288531054</v>
      </c>
      <c r="E18" s="21">
        <v>74</v>
      </c>
      <c r="F18" s="20">
        <v>11.332312404287901</v>
      </c>
      <c r="G18" s="21">
        <v>14</v>
      </c>
      <c r="H18" s="20">
        <v>10.687022900763358</v>
      </c>
      <c r="I18" s="19">
        <v>139</v>
      </c>
      <c r="J18" s="20">
        <v>4.4169049888782963</v>
      </c>
      <c r="K18" s="21">
        <v>13</v>
      </c>
      <c r="L18" s="20">
        <v>9.2857142857142865</v>
      </c>
      <c r="M18" s="21">
        <v>0</v>
      </c>
      <c r="N18" s="22">
        <v>0</v>
      </c>
      <c r="O18" s="19">
        <v>1102</v>
      </c>
      <c r="P18" s="20">
        <v>10.847524362634116</v>
      </c>
    </row>
    <row r="19" spans="1:16" ht="15.95" customHeight="1" x14ac:dyDescent="0.25">
      <c r="A19" s="1" t="s">
        <v>15</v>
      </c>
      <c r="C19" s="19">
        <v>539</v>
      </c>
      <c r="D19" s="20">
        <v>7.809330628803246</v>
      </c>
      <c r="E19" s="21">
        <v>84</v>
      </c>
      <c r="F19" s="20">
        <v>11.965811965811966</v>
      </c>
      <c r="G19" s="21">
        <v>3</v>
      </c>
      <c r="H19" s="20">
        <v>2.459016393442623</v>
      </c>
      <c r="I19" s="19">
        <v>82</v>
      </c>
      <c r="J19" s="20">
        <v>2.5402726146220571</v>
      </c>
      <c r="K19" s="21">
        <v>6</v>
      </c>
      <c r="L19" s="20">
        <v>3.6585365853658534</v>
      </c>
      <c r="M19" s="21">
        <v>0</v>
      </c>
      <c r="N19" s="22">
        <v>0</v>
      </c>
      <c r="O19" s="19">
        <v>714</v>
      </c>
      <c r="P19" s="20">
        <v>6.4214407770482955</v>
      </c>
    </row>
    <row r="20" spans="1:16" ht="15.95" customHeight="1" x14ac:dyDescent="0.25">
      <c r="C20" s="19">
        <v>547</v>
      </c>
      <c r="D20" s="20">
        <v>8.3869978534191958</v>
      </c>
      <c r="E20" s="21">
        <v>103</v>
      </c>
      <c r="F20" s="20">
        <v>12.779156327543426</v>
      </c>
      <c r="G20" s="21">
        <v>29</v>
      </c>
      <c r="H20" s="20">
        <v>10.780669144981413</v>
      </c>
      <c r="I20" s="19">
        <v>98</v>
      </c>
      <c r="J20" s="20">
        <v>3.3793103448275859</v>
      </c>
      <c r="K20" s="21">
        <v>9</v>
      </c>
      <c r="L20" s="20">
        <v>5.7692307692307692</v>
      </c>
      <c r="M20" s="21">
        <v>0</v>
      </c>
      <c r="N20" s="22">
        <v>0</v>
      </c>
      <c r="O20" s="19">
        <v>786</v>
      </c>
      <c r="P20" s="20">
        <v>7.3775107940679554</v>
      </c>
    </row>
    <row r="21" spans="1:16" ht="15.95" customHeight="1" x14ac:dyDescent="0.25">
      <c r="C21" s="19">
        <v>453</v>
      </c>
      <c r="D21" s="20">
        <v>7.4433125205389414</v>
      </c>
      <c r="E21" s="21">
        <v>58</v>
      </c>
      <c r="F21" s="20">
        <v>8.8820826952526808</v>
      </c>
      <c r="G21" s="21">
        <v>5</v>
      </c>
      <c r="H21" s="20">
        <v>3.8167938931297711</v>
      </c>
      <c r="I21" s="19">
        <v>79</v>
      </c>
      <c r="J21" s="20">
        <v>2.5103272958373055</v>
      </c>
      <c r="K21" s="21">
        <v>9</v>
      </c>
      <c r="L21" s="20">
        <v>6.4285714285714279</v>
      </c>
      <c r="M21" s="21">
        <v>0</v>
      </c>
      <c r="N21" s="22">
        <v>0</v>
      </c>
      <c r="O21" s="19">
        <v>604</v>
      </c>
      <c r="P21" s="20">
        <v>5.9454670735308595</v>
      </c>
    </row>
    <row r="22" spans="1:16" ht="15.95" customHeight="1" x14ac:dyDescent="0.25">
      <c r="A22" s="1" t="s">
        <v>16</v>
      </c>
      <c r="C22" s="23">
        <v>184</v>
      </c>
      <c r="D22" s="24">
        <v>2.6658939437844102</v>
      </c>
      <c r="E22" s="25">
        <v>57</v>
      </c>
      <c r="F22" s="24">
        <v>8.1196581196581192</v>
      </c>
      <c r="G22" s="25">
        <v>11</v>
      </c>
      <c r="H22" s="24">
        <v>9.0163934426229506</v>
      </c>
      <c r="I22" s="23">
        <v>47</v>
      </c>
      <c r="J22" s="24">
        <v>1.4560099132589839</v>
      </c>
      <c r="K22" s="25">
        <v>3</v>
      </c>
      <c r="L22" s="24">
        <v>1.8292682926829267</v>
      </c>
      <c r="M22" s="25">
        <v>0</v>
      </c>
      <c r="N22" s="26">
        <v>0</v>
      </c>
      <c r="O22" s="23">
        <v>302</v>
      </c>
      <c r="P22" s="24">
        <v>2.7160715891716878</v>
      </c>
    </row>
    <row r="23" spans="1:16" ht="15.95" customHeight="1" x14ac:dyDescent="0.25">
      <c r="C23" s="23">
        <v>212</v>
      </c>
      <c r="D23" s="24">
        <v>3.2505366452008584</v>
      </c>
      <c r="E23" s="25">
        <v>55</v>
      </c>
      <c r="F23" s="24">
        <v>6.8238213399503724</v>
      </c>
      <c r="G23" s="25">
        <v>20</v>
      </c>
      <c r="H23" s="24">
        <v>7.4349442379182156</v>
      </c>
      <c r="I23" s="23">
        <v>54</v>
      </c>
      <c r="J23" s="24">
        <v>1.8620689655172411</v>
      </c>
      <c r="K23" s="25">
        <v>6</v>
      </c>
      <c r="L23" s="24">
        <v>3.8461538461538463</v>
      </c>
      <c r="M23" s="25">
        <v>0</v>
      </c>
      <c r="N23" s="26">
        <v>0</v>
      </c>
      <c r="O23" s="23">
        <v>347</v>
      </c>
      <c r="P23" s="24">
        <v>3.2569926788060823</v>
      </c>
    </row>
    <row r="24" spans="1:16" ht="15.95" customHeight="1" x14ac:dyDescent="0.25">
      <c r="C24" s="23">
        <v>168</v>
      </c>
      <c r="D24" s="24">
        <v>2.7604337824515284</v>
      </c>
      <c r="E24" s="25">
        <v>49</v>
      </c>
      <c r="F24" s="24">
        <v>7.5038284839203673</v>
      </c>
      <c r="G24" s="25">
        <v>6</v>
      </c>
      <c r="H24" s="24">
        <v>4.5801526717557248</v>
      </c>
      <c r="I24" s="23">
        <v>39</v>
      </c>
      <c r="J24" s="24">
        <v>1.2392755004766445</v>
      </c>
      <c r="K24" s="25">
        <v>6</v>
      </c>
      <c r="L24" s="24">
        <v>4.2857142857142856</v>
      </c>
      <c r="M24" s="25">
        <v>0</v>
      </c>
      <c r="N24" s="26">
        <v>0</v>
      </c>
      <c r="O24" s="23">
        <v>268</v>
      </c>
      <c r="P24" s="24">
        <v>2.6380549266660105</v>
      </c>
    </row>
    <row r="25" spans="1:16" ht="15.95" customHeight="1" x14ac:dyDescent="0.25">
      <c r="A25" s="1" t="s">
        <v>17</v>
      </c>
      <c r="C25" s="23">
        <v>86</v>
      </c>
      <c r="D25" s="24">
        <v>1.2460156476383657</v>
      </c>
      <c r="E25" s="25">
        <v>77</v>
      </c>
      <c r="F25" s="24">
        <v>10.968660968660968</v>
      </c>
      <c r="G25" s="25">
        <v>6</v>
      </c>
      <c r="H25" s="24">
        <v>4.918032786885246</v>
      </c>
      <c r="I25" s="23">
        <v>27</v>
      </c>
      <c r="J25" s="24">
        <v>0.83643122676579917</v>
      </c>
      <c r="K25" s="25">
        <v>5</v>
      </c>
      <c r="L25" s="24">
        <v>3.0487804878048781</v>
      </c>
      <c r="M25" s="25">
        <v>1</v>
      </c>
      <c r="N25" s="26">
        <v>100</v>
      </c>
      <c r="O25" s="23">
        <v>202</v>
      </c>
      <c r="P25" s="24">
        <v>1.8167101358035793</v>
      </c>
    </row>
    <row r="26" spans="1:16" ht="15.95" customHeight="1" x14ac:dyDescent="0.25">
      <c r="C26" s="23">
        <v>144</v>
      </c>
      <c r="D26" s="24">
        <v>2.2079116835326587</v>
      </c>
      <c r="E26" s="25">
        <v>37</v>
      </c>
      <c r="F26" s="24">
        <v>4.5905707196029777</v>
      </c>
      <c r="G26" s="25">
        <v>10</v>
      </c>
      <c r="H26" s="24">
        <v>3.7174721189591078</v>
      </c>
      <c r="I26" s="23">
        <v>31</v>
      </c>
      <c r="J26" s="24">
        <v>1.0689655172413792</v>
      </c>
      <c r="K26" s="25">
        <v>2</v>
      </c>
      <c r="L26" s="24">
        <v>1.2820512820512819</v>
      </c>
      <c r="M26" s="25">
        <v>0</v>
      </c>
      <c r="N26" s="26">
        <v>0</v>
      </c>
      <c r="O26" s="23">
        <v>224</v>
      </c>
      <c r="P26" s="24">
        <v>2.1024967148488831</v>
      </c>
    </row>
    <row r="27" spans="1:16" ht="15.95" customHeight="1" x14ac:dyDescent="0.25">
      <c r="C27" s="23">
        <v>150</v>
      </c>
      <c r="D27" s="24">
        <v>2.464673020046007</v>
      </c>
      <c r="E27" s="25">
        <v>49</v>
      </c>
      <c r="F27" s="24">
        <v>7.5038284839203673</v>
      </c>
      <c r="G27" s="25">
        <v>3</v>
      </c>
      <c r="H27" s="24">
        <v>2.2900763358778624</v>
      </c>
      <c r="I27" s="23">
        <v>31</v>
      </c>
      <c r="J27" s="24">
        <v>0.98506514140451229</v>
      </c>
      <c r="K27" s="25">
        <v>1</v>
      </c>
      <c r="L27" s="24">
        <v>0.7142857142857143</v>
      </c>
      <c r="M27" s="25">
        <v>0</v>
      </c>
      <c r="N27" s="26">
        <v>0</v>
      </c>
      <c r="O27" s="23">
        <v>234</v>
      </c>
      <c r="P27" s="24">
        <v>2.3033763165665908</v>
      </c>
    </row>
    <row r="28" spans="1:16" ht="15.95" customHeight="1" x14ac:dyDescent="0.25">
      <c r="A28" s="1" t="s">
        <v>18</v>
      </c>
      <c r="C28" s="23">
        <v>58</v>
      </c>
      <c r="D28" s="24">
        <v>0.84033613445378152</v>
      </c>
      <c r="E28" s="25">
        <v>41</v>
      </c>
      <c r="F28" s="24">
        <v>5.8404558404558404</v>
      </c>
      <c r="G28" s="25">
        <v>4</v>
      </c>
      <c r="H28" s="24">
        <v>3.278688524590164</v>
      </c>
      <c r="I28" s="23">
        <v>25</v>
      </c>
      <c r="J28" s="24">
        <v>0.77447335811648088</v>
      </c>
      <c r="K28" s="25">
        <v>3</v>
      </c>
      <c r="L28" s="24">
        <v>1.8292682926829267</v>
      </c>
      <c r="M28" s="25">
        <v>0</v>
      </c>
      <c r="N28" s="26">
        <v>0</v>
      </c>
      <c r="O28" s="23">
        <v>131</v>
      </c>
      <c r="P28" s="24">
        <v>1.1781635039122222</v>
      </c>
    </row>
    <row r="29" spans="1:16" ht="15.95" customHeight="1" x14ac:dyDescent="0.25">
      <c r="C29" s="23">
        <v>35</v>
      </c>
      <c r="D29" s="24">
        <v>0.53664520085863232</v>
      </c>
      <c r="E29" s="25">
        <v>46</v>
      </c>
      <c r="F29" s="24">
        <v>5.7071960297766751</v>
      </c>
      <c r="G29" s="25">
        <v>10</v>
      </c>
      <c r="H29" s="24">
        <v>3.7174721189591078</v>
      </c>
      <c r="I29" s="23">
        <v>20</v>
      </c>
      <c r="J29" s="24">
        <v>0.68965517241379315</v>
      </c>
      <c r="K29" s="25">
        <v>2</v>
      </c>
      <c r="L29" s="24">
        <v>1.2820512820512819</v>
      </c>
      <c r="M29" s="25">
        <v>0</v>
      </c>
      <c r="N29" s="26">
        <v>0</v>
      </c>
      <c r="O29" s="23">
        <v>113</v>
      </c>
      <c r="P29" s="24">
        <v>1.0606345034728741</v>
      </c>
    </row>
    <row r="30" spans="1:16" ht="15.95" customHeight="1" x14ac:dyDescent="0.25">
      <c r="C30" s="23">
        <v>45</v>
      </c>
      <c r="D30" s="24">
        <v>0.73940190601380218</v>
      </c>
      <c r="E30" s="25">
        <v>20</v>
      </c>
      <c r="F30" s="24">
        <v>3.0627871362940278</v>
      </c>
      <c r="G30" s="25">
        <v>4</v>
      </c>
      <c r="H30" s="24">
        <v>3.0534351145038165</v>
      </c>
      <c r="I30" s="23">
        <v>17</v>
      </c>
      <c r="J30" s="24">
        <v>0.54019701302828083</v>
      </c>
      <c r="K30" s="25">
        <v>2</v>
      </c>
      <c r="L30" s="24">
        <v>1.4285714285714286</v>
      </c>
      <c r="M30" s="25">
        <v>0</v>
      </c>
      <c r="N30" s="26">
        <v>0</v>
      </c>
      <c r="O30" s="23">
        <v>88</v>
      </c>
      <c r="P30" s="24">
        <v>0.86622699084555554</v>
      </c>
    </row>
    <row r="31" spans="1:16" ht="15.95" customHeight="1" x14ac:dyDescent="0.25">
      <c r="A31" s="1" t="s">
        <v>19</v>
      </c>
      <c r="C31" s="23">
        <v>36</v>
      </c>
      <c r="D31" s="24">
        <v>0.52158794552303678</v>
      </c>
      <c r="E31" s="25">
        <v>20</v>
      </c>
      <c r="F31" s="24">
        <v>2.8490028490028489</v>
      </c>
      <c r="G31" s="25">
        <v>6</v>
      </c>
      <c r="H31" s="24">
        <v>4.918032786885246</v>
      </c>
      <c r="I31" s="23">
        <v>5</v>
      </c>
      <c r="J31" s="24">
        <v>0.15489467162329618</v>
      </c>
      <c r="K31" s="25">
        <v>0</v>
      </c>
      <c r="L31" s="24">
        <v>0</v>
      </c>
      <c r="M31" s="25">
        <v>0</v>
      </c>
      <c r="N31" s="26">
        <v>0</v>
      </c>
      <c r="O31" s="23">
        <v>67</v>
      </c>
      <c r="P31" s="24">
        <v>0.60257217375663275</v>
      </c>
    </row>
    <row r="32" spans="1:16" ht="15.95" customHeight="1" x14ac:dyDescent="0.25">
      <c r="C32" s="23">
        <v>25</v>
      </c>
      <c r="D32" s="24">
        <v>0.38331800061330878</v>
      </c>
      <c r="E32" s="25">
        <v>31</v>
      </c>
      <c r="F32" s="24">
        <v>3.8461538461538463</v>
      </c>
      <c r="G32" s="25">
        <v>6</v>
      </c>
      <c r="H32" s="24">
        <v>2.2304832713754648</v>
      </c>
      <c r="I32" s="23">
        <v>18</v>
      </c>
      <c r="J32" s="24">
        <v>0.62068965517241381</v>
      </c>
      <c r="K32" s="25">
        <v>4</v>
      </c>
      <c r="L32" s="24">
        <v>2.5641025641025639</v>
      </c>
      <c r="M32" s="25">
        <v>0</v>
      </c>
      <c r="N32" s="26">
        <v>0</v>
      </c>
      <c r="O32" s="23">
        <v>84</v>
      </c>
      <c r="P32" s="24">
        <v>0.78843626806833111</v>
      </c>
    </row>
    <row r="33" spans="1:16" ht="15.95" customHeight="1" x14ac:dyDescent="0.25">
      <c r="C33" s="23">
        <v>22</v>
      </c>
      <c r="D33" s="24">
        <v>0.36148537627341437</v>
      </c>
      <c r="E33" s="25">
        <v>27</v>
      </c>
      <c r="F33" s="24">
        <v>4.134762633996937</v>
      </c>
      <c r="G33" s="25">
        <v>4</v>
      </c>
      <c r="H33" s="24">
        <v>3.0534351145038165</v>
      </c>
      <c r="I33" s="23">
        <v>13</v>
      </c>
      <c r="J33" s="24">
        <v>0.41309183349221479</v>
      </c>
      <c r="K33" s="25">
        <v>2</v>
      </c>
      <c r="L33" s="24">
        <v>1.4285714285714286</v>
      </c>
      <c r="M33" s="25">
        <v>0</v>
      </c>
      <c r="N33" s="26">
        <v>0</v>
      </c>
      <c r="O33" s="23">
        <v>68</v>
      </c>
      <c r="P33" s="24">
        <v>0.66935722019883848</v>
      </c>
    </row>
    <row r="34" spans="1:16" ht="15.95" customHeight="1" x14ac:dyDescent="0.25">
      <c r="A34" s="1" t="s">
        <v>20</v>
      </c>
      <c r="C34" s="23">
        <v>12</v>
      </c>
      <c r="D34" s="24">
        <v>0.17386264850767894</v>
      </c>
      <c r="E34" s="25">
        <v>15</v>
      </c>
      <c r="F34" s="24">
        <v>2.1367521367521367</v>
      </c>
      <c r="G34" s="25">
        <v>3</v>
      </c>
      <c r="H34" s="24">
        <v>2.459016393442623</v>
      </c>
      <c r="I34" s="23">
        <v>11</v>
      </c>
      <c r="J34" s="24">
        <v>0.34076827757125155</v>
      </c>
      <c r="K34" s="25">
        <v>6</v>
      </c>
      <c r="L34" s="24">
        <v>3.6585365853658534</v>
      </c>
      <c r="M34" s="25">
        <v>0</v>
      </c>
      <c r="N34" s="26">
        <v>0</v>
      </c>
      <c r="O34" s="23">
        <v>47</v>
      </c>
      <c r="P34" s="24">
        <v>0.42269988308301104</v>
      </c>
    </row>
    <row r="35" spans="1:16" ht="15.95" customHeight="1" x14ac:dyDescent="0.25">
      <c r="C35" s="23">
        <v>19</v>
      </c>
      <c r="D35" s="24">
        <v>0.29132168046611467</v>
      </c>
      <c r="E35" s="25">
        <v>16</v>
      </c>
      <c r="F35" s="24">
        <v>1.9851116625310175</v>
      </c>
      <c r="G35" s="25">
        <v>1</v>
      </c>
      <c r="H35" s="24">
        <v>0.37174721189591076</v>
      </c>
      <c r="I35" s="23">
        <v>15</v>
      </c>
      <c r="J35" s="24">
        <v>0.51724137931034486</v>
      </c>
      <c r="K35" s="25">
        <v>2</v>
      </c>
      <c r="L35" s="24">
        <v>1.2820512820512819</v>
      </c>
      <c r="M35" s="25">
        <v>0</v>
      </c>
      <c r="N35" s="26">
        <v>0</v>
      </c>
      <c r="O35" s="23">
        <v>53</v>
      </c>
      <c r="P35" s="24">
        <v>0.49746574056692322</v>
      </c>
    </row>
    <row r="36" spans="1:16" ht="15.95" customHeight="1" x14ac:dyDescent="0.25">
      <c r="C36" s="23">
        <v>20</v>
      </c>
      <c r="D36" s="24">
        <v>0.32862306933946761</v>
      </c>
      <c r="E36" s="25">
        <v>15</v>
      </c>
      <c r="F36" s="24">
        <v>2.2970903522205206</v>
      </c>
      <c r="G36" s="25">
        <v>4</v>
      </c>
      <c r="H36" s="24">
        <v>3.0534351145038165</v>
      </c>
      <c r="I36" s="23">
        <v>10</v>
      </c>
      <c r="J36" s="24">
        <v>0.31776294884016526</v>
      </c>
      <c r="K36" s="25">
        <v>3</v>
      </c>
      <c r="L36" s="24">
        <v>2.1428571428571428</v>
      </c>
      <c r="M36" s="25">
        <v>0</v>
      </c>
      <c r="N36" s="26">
        <v>0</v>
      </c>
      <c r="O36" s="23">
        <v>52</v>
      </c>
      <c r="P36" s="24">
        <v>0.51186140368146471</v>
      </c>
    </row>
    <row r="37" spans="1:16" ht="15.95" customHeight="1" x14ac:dyDescent="0.25">
      <c r="A37" s="1" t="s">
        <v>21</v>
      </c>
      <c r="C37" s="23">
        <v>48</v>
      </c>
      <c r="D37" s="24">
        <v>0.69545059403071574</v>
      </c>
      <c r="E37" s="25">
        <v>60</v>
      </c>
      <c r="F37" s="24">
        <v>8.5470085470085468</v>
      </c>
      <c r="G37" s="25">
        <v>35</v>
      </c>
      <c r="H37" s="24">
        <v>28.688524590163933</v>
      </c>
      <c r="I37" s="23">
        <v>47</v>
      </c>
      <c r="J37" s="24">
        <v>1.4560099132589839</v>
      </c>
      <c r="K37" s="25">
        <v>9</v>
      </c>
      <c r="L37" s="24">
        <v>5.4878048780487809</v>
      </c>
      <c r="M37" s="25">
        <v>0</v>
      </c>
      <c r="N37" s="26">
        <v>0</v>
      </c>
      <c r="O37" s="23">
        <v>199</v>
      </c>
      <c r="P37" s="24">
        <v>1.7897292922025361</v>
      </c>
    </row>
    <row r="38" spans="1:16" ht="15.95" customHeight="1" x14ac:dyDescent="0.25">
      <c r="C38" s="23">
        <v>60</v>
      </c>
      <c r="D38" s="24">
        <v>0.91996320147194111</v>
      </c>
      <c r="E38" s="25">
        <v>66</v>
      </c>
      <c r="F38" s="24">
        <v>8.1885856079404462</v>
      </c>
      <c r="G38" s="25">
        <v>53</v>
      </c>
      <c r="H38" s="24">
        <v>19.702602230483272</v>
      </c>
      <c r="I38" s="23">
        <v>65</v>
      </c>
      <c r="J38" s="24">
        <v>2.2413793103448274</v>
      </c>
      <c r="K38" s="25">
        <v>15</v>
      </c>
      <c r="L38" s="24">
        <v>9.6153846153846168</v>
      </c>
      <c r="M38" s="25">
        <v>1</v>
      </c>
      <c r="N38" s="26">
        <v>100</v>
      </c>
      <c r="O38" s="23">
        <v>260</v>
      </c>
      <c r="P38" s="24">
        <v>2.4403979725924536</v>
      </c>
    </row>
    <row r="39" spans="1:16" ht="15.95" customHeight="1" x14ac:dyDescent="0.25">
      <c r="C39" s="23">
        <v>48</v>
      </c>
      <c r="D39" s="24">
        <v>0.78869536641472238</v>
      </c>
      <c r="E39" s="25">
        <v>41</v>
      </c>
      <c r="F39" s="24">
        <v>6.2787136294027563</v>
      </c>
      <c r="G39" s="25">
        <v>44</v>
      </c>
      <c r="H39" s="24">
        <v>33.587786259541986</v>
      </c>
      <c r="I39" s="23">
        <v>51</v>
      </c>
      <c r="J39" s="24">
        <v>1.6205910390848426</v>
      </c>
      <c r="K39" s="25">
        <v>12</v>
      </c>
      <c r="L39" s="24">
        <v>8.5714285714285712</v>
      </c>
      <c r="M39" s="25">
        <v>1</v>
      </c>
      <c r="N39" s="26">
        <v>50</v>
      </c>
      <c r="O39" s="23">
        <v>197</v>
      </c>
      <c r="P39" s="24">
        <v>1.9391672408701643</v>
      </c>
    </row>
    <row r="40" spans="1:16" ht="15.95" customHeight="1" x14ac:dyDescent="0.25">
      <c r="A40" s="12" t="s">
        <v>8</v>
      </c>
      <c r="C40" s="27">
        <v>6902</v>
      </c>
      <c r="D40" s="28"/>
      <c r="E40" s="29">
        <v>702</v>
      </c>
      <c r="F40" s="28"/>
      <c r="G40" s="29">
        <v>122</v>
      </c>
      <c r="H40" s="28"/>
      <c r="I40" s="27">
        <v>3228</v>
      </c>
      <c r="J40" s="28"/>
      <c r="K40" s="29">
        <v>164</v>
      </c>
      <c r="L40" s="28"/>
      <c r="M40" s="29">
        <v>1</v>
      </c>
      <c r="N40" s="28"/>
      <c r="O40" s="27">
        <v>11119</v>
      </c>
      <c r="P40" s="26"/>
    </row>
    <row r="41" spans="1:16" ht="15.95" customHeight="1" x14ac:dyDescent="0.25">
      <c r="C41" s="27">
        <v>6522</v>
      </c>
      <c r="D41" s="28"/>
      <c r="E41" s="29">
        <v>806</v>
      </c>
      <c r="F41" s="28"/>
      <c r="G41" s="29">
        <v>269</v>
      </c>
      <c r="H41" s="28"/>
      <c r="I41" s="27">
        <v>2900</v>
      </c>
      <c r="J41" s="28"/>
      <c r="K41" s="29">
        <v>156</v>
      </c>
      <c r="L41" s="28"/>
      <c r="M41" s="29">
        <v>1</v>
      </c>
      <c r="N41" s="28"/>
      <c r="O41" s="27">
        <v>10654</v>
      </c>
      <c r="P41" s="26"/>
    </row>
    <row r="42" spans="1:16" ht="15.95" customHeight="1" x14ac:dyDescent="0.25">
      <c r="C42" s="27">
        <v>6086</v>
      </c>
      <c r="D42" s="28"/>
      <c r="E42" s="29">
        <v>653</v>
      </c>
      <c r="F42" s="28"/>
      <c r="G42" s="29">
        <v>131</v>
      </c>
      <c r="H42" s="28"/>
      <c r="I42" s="27">
        <v>3147</v>
      </c>
      <c r="J42" s="28"/>
      <c r="K42" s="29">
        <v>140</v>
      </c>
      <c r="L42" s="28"/>
      <c r="M42" s="29">
        <v>2</v>
      </c>
      <c r="N42" s="28"/>
      <c r="O42" s="27">
        <v>10159</v>
      </c>
      <c r="P42" s="26"/>
    </row>
    <row r="43" spans="1:16" ht="15.95" customHeight="1" x14ac:dyDescent="0.25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6"/>
    </row>
    <row r="44" spans="1:16" ht="15.95" customHeight="1" x14ac:dyDescent="0.25">
      <c r="A44" s="12" t="s">
        <v>22</v>
      </c>
      <c r="B44" s="4"/>
      <c r="C44" s="30">
        <v>62.073927511466856</v>
      </c>
      <c r="D44" s="30"/>
      <c r="E44" s="30">
        <v>6.3135174026441225</v>
      </c>
      <c r="F44" s="30"/>
      <c r="G44" s="30">
        <v>1.0972209731090925</v>
      </c>
      <c r="H44" s="30"/>
      <c r="I44" s="30">
        <v>29.031387714722545</v>
      </c>
      <c r="J44" s="30"/>
      <c r="K44" s="30">
        <v>1.4749527835236982</v>
      </c>
      <c r="L44" s="30"/>
      <c r="M44" s="30">
        <v>8.9936145336810859E-3</v>
      </c>
      <c r="N44" s="30"/>
      <c r="O44" s="30">
        <v>100</v>
      </c>
      <c r="P44" s="28"/>
    </row>
    <row r="45" spans="1:16" ht="15.95" customHeight="1" x14ac:dyDescent="0.25">
      <c r="A45" s="12"/>
      <c r="B45" s="4"/>
      <c r="C45" s="30">
        <v>61.21644452787686</v>
      </c>
      <c r="D45" s="30"/>
      <c r="E45" s="30">
        <v>7.5652337150366051</v>
      </c>
      <c r="F45" s="30"/>
      <c r="G45" s="30">
        <v>2.5248732870283463</v>
      </c>
      <c r="H45" s="30"/>
      <c r="I45" s="30">
        <v>27.219823540454293</v>
      </c>
      <c r="J45" s="30"/>
      <c r="K45" s="30">
        <v>1.464238783555472</v>
      </c>
      <c r="L45" s="30"/>
      <c r="M45" s="30">
        <v>9.3861460484325129E-3</v>
      </c>
      <c r="N45" s="30"/>
      <c r="O45" s="30">
        <v>100</v>
      </c>
      <c r="P45" s="28"/>
    </row>
    <row r="46" spans="1:16" ht="15.95" customHeight="1" x14ac:dyDescent="0.25">
      <c r="A46" s="12"/>
      <c r="B46" s="4"/>
      <c r="C46" s="30">
        <v>59.90747120779605</v>
      </c>
      <c r="D46" s="30"/>
      <c r="E46" s="30">
        <v>6.4277980116153168</v>
      </c>
      <c r="F46" s="30"/>
      <c r="G46" s="30">
        <v>1.2894969977359976</v>
      </c>
      <c r="H46" s="30"/>
      <c r="I46" s="30">
        <v>30.977458411260951</v>
      </c>
      <c r="J46" s="30"/>
      <c r="K46" s="30">
        <v>1.3780883945270204</v>
      </c>
      <c r="L46" s="30"/>
      <c r="M46" s="30">
        <v>1.9686977064671721E-2</v>
      </c>
      <c r="N46" s="30"/>
      <c r="O46" s="30">
        <v>100</v>
      </c>
      <c r="P46" s="28"/>
    </row>
    <row r="47" spans="1:16" ht="15.95" customHeight="1" x14ac:dyDescent="0.2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6"/>
    </row>
    <row r="48" spans="1:16" ht="15.95" customHeight="1" x14ac:dyDescent="0.25">
      <c r="A48" s="17" t="s">
        <v>103</v>
      </c>
    </row>
    <row r="53" spans="1:9" ht="15.95" customHeight="1" x14ac:dyDescent="0.25">
      <c r="A53" s="12" t="s">
        <v>79</v>
      </c>
      <c r="B53" s="4"/>
      <c r="C53" s="12"/>
      <c r="D53" s="12"/>
      <c r="E53" s="12"/>
      <c r="F53" s="12"/>
      <c r="G53" s="12"/>
      <c r="H53" s="12"/>
      <c r="I53" s="12"/>
    </row>
    <row r="54" spans="1:9" ht="15.95" customHeight="1" x14ac:dyDescent="0.25">
      <c r="A54" s="12" t="s">
        <v>23</v>
      </c>
      <c r="B54" s="4"/>
      <c r="C54" s="12"/>
      <c r="D54" s="12"/>
      <c r="E54" s="12"/>
      <c r="F54" s="12"/>
      <c r="G54" s="12"/>
      <c r="H54" s="12"/>
      <c r="I54" s="12"/>
    </row>
    <row r="55" spans="1:9" ht="15.95" customHeight="1" x14ac:dyDescent="0.25">
      <c r="A55" s="18" t="s">
        <v>104</v>
      </c>
      <c r="B55" s="4"/>
      <c r="C55" s="12"/>
      <c r="D55" s="12"/>
      <c r="E55" s="12"/>
      <c r="F55" s="12"/>
      <c r="G55" s="12"/>
      <c r="H55" s="12"/>
      <c r="I55" s="12"/>
    </row>
    <row r="56" spans="1:9" ht="15.95" customHeight="1" x14ac:dyDescent="0.25">
      <c r="A56" s="12"/>
      <c r="B56" s="4"/>
      <c r="C56" s="12"/>
      <c r="D56" s="12"/>
      <c r="E56" s="12"/>
      <c r="F56" s="12"/>
      <c r="G56" s="12"/>
      <c r="H56" s="12"/>
      <c r="I56" s="12"/>
    </row>
    <row r="57" spans="1:9" ht="39.950000000000003" customHeight="1" x14ac:dyDescent="0.25">
      <c r="A57" s="11" t="s">
        <v>108</v>
      </c>
      <c r="B57" s="11" t="s">
        <v>109</v>
      </c>
      <c r="C57" s="11" t="s">
        <v>2</v>
      </c>
      <c r="D57" s="11" t="s">
        <v>3</v>
      </c>
      <c r="E57" s="11" t="s">
        <v>4</v>
      </c>
      <c r="F57" s="11" t="s">
        <v>5</v>
      </c>
      <c r="G57" s="11" t="s">
        <v>6</v>
      </c>
      <c r="H57" s="11" t="s">
        <v>7</v>
      </c>
      <c r="I57" s="11" t="s">
        <v>8</v>
      </c>
    </row>
    <row r="58" spans="1:9" ht="15.95" customHeight="1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15.95" customHeight="1" x14ac:dyDescent="0.25">
      <c r="A59" s="1" t="s">
        <v>11</v>
      </c>
      <c r="B59" s="5" t="s">
        <v>114</v>
      </c>
      <c r="C59" s="31">
        <v>2.3850085178875702</v>
      </c>
      <c r="D59" s="31">
        <v>-26.984126984126988</v>
      </c>
      <c r="E59" s="31">
        <v>63.636363636363654</v>
      </c>
      <c r="F59" s="31">
        <v>-4.8379293662312506</v>
      </c>
      <c r="G59" s="31">
        <v>-23.80952380952381</v>
      </c>
      <c r="H59" s="31" t="s">
        <v>106</v>
      </c>
      <c r="I59" s="31">
        <v>-3.4373194685153123</v>
      </c>
    </row>
    <row r="60" spans="1:9" ht="15.95" customHeight="1" x14ac:dyDescent="0.25">
      <c r="B60" s="5" t="s">
        <v>115</v>
      </c>
      <c r="C60" s="31">
        <v>4.0692640692640651</v>
      </c>
      <c r="D60" s="31">
        <v>-22.689075630252091</v>
      </c>
      <c r="E60" s="31">
        <v>-62.5</v>
      </c>
      <c r="F60" s="31">
        <v>15.366568914956005</v>
      </c>
      <c r="G60" s="31">
        <v>-1.538461538461533</v>
      </c>
      <c r="H60" s="31" t="s">
        <v>106</v>
      </c>
      <c r="I60" s="31">
        <v>8.117723156532989</v>
      </c>
    </row>
    <row r="61" spans="1:9" ht="15.95" customHeight="1" x14ac:dyDescent="0.25">
      <c r="A61" s="1" t="s">
        <v>12</v>
      </c>
      <c r="C61" s="31">
        <v>-21.432537479178237</v>
      </c>
      <c r="D61" s="31">
        <v>50</v>
      </c>
      <c r="E61" s="31">
        <v>-35.294117647058826</v>
      </c>
      <c r="F61" s="31">
        <v>-6.129597197898434</v>
      </c>
      <c r="G61" s="31">
        <v>-42.857142857142861</v>
      </c>
      <c r="H61" s="31" t="s">
        <v>106</v>
      </c>
      <c r="I61" s="31">
        <v>-15.843949044585997</v>
      </c>
    </row>
    <row r="62" spans="1:9" ht="15.95" customHeight="1" x14ac:dyDescent="0.25">
      <c r="C62" s="31">
        <v>0.56858564321251492</v>
      </c>
      <c r="D62" s="31">
        <v>11.86440677966101</v>
      </c>
      <c r="E62" s="31">
        <v>-74.418604651162781</v>
      </c>
      <c r="F62" s="31">
        <v>5.3045186640471513</v>
      </c>
      <c r="G62" s="31">
        <v>-20</v>
      </c>
      <c r="H62" s="31" t="s">
        <v>106</v>
      </c>
      <c r="I62" s="31">
        <v>0.57088487155090206</v>
      </c>
    </row>
    <row r="63" spans="1:9" ht="15.95" customHeight="1" x14ac:dyDescent="0.25">
      <c r="A63" s="1" t="s">
        <v>13</v>
      </c>
      <c r="C63" s="31">
        <v>-15.288844621513945</v>
      </c>
      <c r="D63" s="31">
        <v>33.333333333333314</v>
      </c>
      <c r="E63" s="31">
        <v>28.571428571428584</v>
      </c>
      <c r="F63" s="31">
        <v>16.228070175438589</v>
      </c>
      <c r="G63" s="31">
        <v>-11.111111111111114</v>
      </c>
      <c r="H63" s="31" t="s">
        <v>106</v>
      </c>
      <c r="I63" s="31">
        <v>-10.381810381810382</v>
      </c>
    </row>
    <row r="64" spans="1:9" ht="15.95" customHeight="1" x14ac:dyDescent="0.25">
      <c r="C64" s="31">
        <v>-14.004044489383219</v>
      </c>
      <c r="D64" s="31">
        <v>-24.409448818897644</v>
      </c>
      <c r="E64" s="31">
        <v>-37.931034482758619</v>
      </c>
      <c r="F64" s="31">
        <v>6.8548387096774235</v>
      </c>
      <c r="G64" s="31">
        <v>-11.111111111111114</v>
      </c>
      <c r="H64" s="31" t="s">
        <v>106</v>
      </c>
      <c r="I64" s="31">
        <v>-12.630698452530325</v>
      </c>
    </row>
    <row r="65" spans="1:9" ht="15.95" customHeight="1" x14ac:dyDescent="0.25">
      <c r="A65" s="1" t="s">
        <v>14</v>
      </c>
      <c r="C65" s="31">
        <v>-9.8326359832636001</v>
      </c>
      <c r="D65" s="31">
        <v>19.354838709677423</v>
      </c>
      <c r="E65" s="31">
        <v>16.666666666666671</v>
      </c>
      <c r="F65" s="31">
        <v>17.796610169491515</v>
      </c>
      <c r="G65" s="31">
        <v>225</v>
      </c>
      <c r="H65" s="31" t="s">
        <v>106</v>
      </c>
      <c r="I65" s="31">
        <v>-4.3402777777777857</v>
      </c>
    </row>
    <row r="66" spans="1:9" ht="15.95" customHeight="1" x14ac:dyDescent="0.25">
      <c r="C66" s="31">
        <v>-8.2978723404255277</v>
      </c>
      <c r="D66" s="31">
        <v>-15.909090909090907</v>
      </c>
      <c r="E66" s="31">
        <v>-30</v>
      </c>
      <c r="F66" s="31">
        <v>1.4598540145985339</v>
      </c>
      <c r="G66" s="31">
        <v>-23.529411764705884</v>
      </c>
      <c r="H66" s="31" t="s">
        <v>106</v>
      </c>
      <c r="I66" s="31">
        <v>-8.3194675540765388</v>
      </c>
    </row>
    <row r="67" spans="1:9" ht="15.95" customHeight="1" x14ac:dyDescent="0.25">
      <c r="A67" s="1" t="s">
        <v>15</v>
      </c>
      <c r="C67" s="31">
        <v>-15.955473098330245</v>
      </c>
      <c r="D67" s="31">
        <v>-30.952380952380949</v>
      </c>
      <c r="E67" s="31">
        <v>66.666666666666686</v>
      </c>
      <c r="F67" s="31">
        <v>-3.6585365853658516</v>
      </c>
      <c r="G67" s="31">
        <v>50</v>
      </c>
      <c r="H67" s="31" t="s">
        <v>106</v>
      </c>
      <c r="I67" s="31">
        <v>-15.406162464985997</v>
      </c>
    </row>
    <row r="68" spans="1:9" ht="15.95" customHeight="1" x14ac:dyDescent="0.25">
      <c r="C68" s="31">
        <v>-17.18464351005484</v>
      </c>
      <c r="D68" s="31">
        <v>-43.689320388349515</v>
      </c>
      <c r="E68" s="31">
        <v>-82.758620689655174</v>
      </c>
      <c r="F68" s="31">
        <v>-19.387755102040813</v>
      </c>
      <c r="G68" s="31">
        <v>0</v>
      </c>
      <c r="H68" s="31" t="s">
        <v>106</v>
      </c>
      <c r="I68" s="31">
        <v>-23.155216284987276</v>
      </c>
    </row>
    <row r="69" spans="1:9" ht="15.95" customHeight="1" x14ac:dyDescent="0.25">
      <c r="A69" s="1" t="s">
        <v>16</v>
      </c>
      <c r="C69" s="31">
        <v>-8.6956521739130466</v>
      </c>
      <c r="D69" s="31">
        <v>-14.035087719298247</v>
      </c>
      <c r="E69" s="31">
        <v>-45.45454545454546</v>
      </c>
      <c r="F69" s="31">
        <v>-17.021276595744681</v>
      </c>
      <c r="G69" s="31">
        <v>100</v>
      </c>
      <c r="H69" s="31" t="s">
        <v>106</v>
      </c>
      <c r="I69" s="31">
        <v>-11.258278145695371</v>
      </c>
    </row>
    <row r="70" spans="1:9" ht="15.95" customHeight="1" x14ac:dyDescent="0.25">
      <c r="C70" s="31">
        <v>-20.754716981132077</v>
      </c>
      <c r="D70" s="31">
        <v>-10.909090909090907</v>
      </c>
      <c r="E70" s="31">
        <v>-70</v>
      </c>
      <c r="F70" s="31">
        <v>-27.777777777777786</v>
      </c>
      <c r="G70" s="31">
        <v>0</v>
      </c>
      <c r="H70" s="31" t="s">
        <v>106</v>
      </c>
      <c r="I70" s="31">
        <v>-22.766570605187326</v>
      </c>
    </row>
    <row r="71" spans="1:9" ht="15.95" customHeight="1" x14ac:dyDescent="0.25">
      <c r="A71" s="1" t="s">
        <v>17</v>
      </c>
      <c r="C71" s="31">
        <v>74.418604651162781</v>
      </c>
      <c r="D71" s="31">
        <v>-36.363636363636367</v>
      </c>
      <c r="E71" s="31">
        <v>-50</v>
      </c>
      <c r="F71" s="31">
        <v>14.81481481481481</v>
      </c>
      <c r="G71" s="31">
        <v>-80</v>
      </c>
      <c r="H71" s="31">
        <v>-100</v>
      </c>
      <c r="I71" s="31">
        <v>15.841584158415827</v>
      </c>
    </row>
    <row r="72" spans="1:9" ht="15.95" customHeight="1" x14ac:dyDescent="0.25">
      <c r="C72" s="31">
        <v>4.1666666666666714</v>
      </c>
      <c r="D72" s="31">
        <v>32.432432432432421</v>
      </c>
      <c r="E72" s="31">
        <v>-70</v>
      </c>
      <c r="F72" s="31">
        <v>0</v>
      </c>
      <c r="G72" s="31">
        <v>-50</v>
      </c>
      <c r="H72" s="31" t="s">
        <v>106</v>
      </c>
      <c r="I72" s="31">
        <v>4.4642857142857224</v>
      </c>
    </row>
    <row r="73" spans="1:9" ht="15.95" customHeight="1" x14ac:dyDescent="0.25">
      <c r="A73" s="1" t="s">
        <v>18</v>
      </c>
      <c r="C73" s="31">
        <v>-22.41379310344827</v>
      </c>
      <c r="D73" s="31">
        <v>-51.219512195121951</v>
      </c>
      <c r="E73" s="31">
        <v>0</v>
      </c>
      <c r="F73" s="31">
        <v>-32</v>
      </c>
      <c r="G73" s="31">
        <v>-33.333333333333343</v>
      </c>
      <c r="H73" s="31" t="s">
        <v>106</v>
      </c>
      <c r="I73" s="31">
        <v>-32.824427480916029</v>
      </c>
    </row>
    <row r="74" spans="1:9" ht="15.95" customHeight="1" x14ac:dyDescent="0.25">
      <c r="C74" s="31">
        <v>28.571428571428584</v>
      </c>
      <c r="D74" s="31">
        <v>-56.521739130434781</v>
      </c>
      <c r="E74" s="31">
        <v>-60</v>
      </c>
      <c r="F74" s="31">
        <v>-15</v>
      </c>
      <c r="G74" s="31">
        <v>0</v>
      </c>
      <c r="H74" s="31" t="s">
        <v>106</v>
      </c>
      <c r="I74" s="31">
        <v>-22.123893805309734</v>
      </c>
    </row>
    <row r="75" spans="1:9" ht="15.95" customHeight="1" x14ac:dyDescent="0.25">
      <c r="A75" s="1" t="s">
        <v>19</v>
      </c>
      <c r="C75" s="31">
        <v>-38.888888888888886</v>
      </c>
      <c r="D75" s="31">
        <v>35</v>
      </c>
      <c r="E75" s="31">
        <v>-33.333333333333343</v>
      </c>
      <c r="F75" s="31">
        <v>160</v>
      </c>
      <c r="G75" s="31" t="s">
        <v>119</v>
      </c>
      <c r="H75" s="31" t="s">
        <v>106</v>
      </c>
      <c r="I75" s="31">
        <v>1.4925373134328339</v>
      </c>
    </row>
    <row r="76" spans="1:9" ht="15.95" customHeight="1" x14ac:dyDescent="0.25">
      <c r="C76" s="31">
        <v>-12</v>
      </c>
      <c r="D76" s="31">
        <v>-12.903225806451616</v>
      </c>
      <c r="E76" s="31">
        <v>-33.333333333333343</v>
      </c>
      <c r="F76" s="31">
        <v>-27.777777777777786</v>
      </c>
      <c r="G76" s="31">
        <v>-50</v>
      </c>
      <c r="H76" s="31" t="s">
        <v>106</v>
      </c>
      <c r="I76" s="31">
        <v>-19.047619047619051</v>
      </c>
    </row>
    <row r="77" spans="1:9" ht="15.95" customHeight="1" x14ac:dyDescent="0.25">
      <c r="A77" s="1" t="s">
        <v>20</v>
      </c>
      <c r="C77" s="31">
        <v>66.666666666666686</v>
      </c>
      <c r="D77" s="31">
        <v>0</v>
      </c>
      <c r="E77" s="31">
        <v>33.333333333333314</v>
      </c>
      <c r="F77" s="31">
        <v>-9.0909090909090935</v>
      </c>
      <c r="G77" s="31">
        <v>-50</v>
      </c>
      <c r="H77" s="31" t="s">
        <v>106</v>
      </c>
      <c r="I77" s="31">
        <v>10.638297872340431</v>
      </c>
    </row>
    <row r="78" spans="1:9" ht="15.95" customHeight="1" x14ac:dyDescent="0.25">
      <c r="C78" s="31">
        <v>5.2631578947368354</v>
      </c>
      <c r="D78" s="31">
        <v>-6.25</v>
      </c>
      <c r="E78" s="31">
        <v>300</v>
      </c>
      <c r="F78" s="31">
        <v>-33.333333333333343</v>
      </c>
      <c r="G78" s="31">
        <v>50</v>
      </c>
      <c r="H78" s="31" t="s">
        <v>106</v>
      </c>
      <c r="I78" s="31">
        <v>-1.8867924528301927</v>
      </c>
    </row>
    <row r="79" spans="1:9" ht="15.95" customHeight="1" x14ac:dyDescent="0.25">
      <c r="A79" s="1" t="s">
        <v>21</v>
      </c>
      <c r="C79" s="31">
        <v>0</v>
      </c>
      <c r="D79" s="31">
        <v>-31.666666666666671</v>
      </c>
      <c r="E79" s="31">
        <v>25.714285714285708</v>
      </c>
      <c r="F79" s="31">
        <v>8.5106382978723332</v>
      </c>
      <c r="G79" s="31">
        <v>33.333333333333314</v>
      </c>
      <c r="H79" s="31" t="s">
        <v>106</v>
      </c>
      <c r="I79" s="31">
        <v>-1.0050251256281513</v>
      </c>
    </row>
    <row r="80" spans="1:9" ht="15.95" customHeight="1" x14ac:dyDescent="0.25">
      <c r="C80" s="31">
        <v>-20</v>
      </c>
      <c r="D80" s="31">
        <v>-37.878787878787875</v>
      </c>
      <c r="E80" s="31">
        <v>-16.981132075471692</v>
      </c>
      <c r="F80" s="31">
        <v>-21.538461538461533</v>
      </c>
      <c r="G80" s="31">
        <v>-20</v>
      </c>
      <c r="H80" s="31">
        <v>0</v>
      </c>
      <c r="I80" s="31">
        <v>-24.230769230769226</v>
      </c>
    </row>
    <row r="81" spans="1:9" ht="15.95" customHeight="1" x14ac:dyDescent="0.25">
      <c r="A81" s="12" t="s">
        <v>8</v>
      </c>
      <c r="B81" s="4"/>
      <c r="C81" s="32">
        <v>-11.822660098522164</v>
      </c>
      <c r="D81" s="32">
        <v>-6.980056980056986</v>
      </c>
      <c r="E81" s="32">
        <v>7.377049180327873</v>
      </c>
      <c r="F81" s="32">
        <v>-2.5092936802974037</v>
      </c>
      <c r="G81" s="32">
        <v>-14.634146341463421</v>
      </c>
      <c r="H81" s="32">
        <v>100</v>
      </c>
      <c r="I81" s="32">
        <v>-8.6338699523338391</v>
      </c>
    </row>
    <row r="82" spans="1:9" ht="15.95" customHeight="1" x14ac:dyDescent="0.25">
      <c r="A82" s="12"/>
      <c r="B82" s="4"/>
      <c r="C82" s="32">
        <v>-6.685065930696112</v>
      </c>
      <c r="D82" s="32">
        <v>-18.982630272952846</v>
      </c>
      <c r="E82" s="32">
        <v>-51.301115241635685</v>
      </c>
      <c r="F82" s="32">
        <v>8.5172413793103345</v>
      </c>
      <c r="G82" s="32">
        <v>-10.256410256410248</v>
      </c>
      <c r="H82" s="32">
        <v>100</v>
      </c>
      <c r="I82" s="32">
        <v>-4.6461422939740942</v>
      </c>
    </row>
  </sheetData>
  <mergeCells count="6"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/>
  </sheetViews>
  <sheetFormatPr defaultColWidth="8.85546875" defaultRowHeight="15.95" customHeight="1" x14ac:dyDescent="0.25"/>
  <cols>
    <col min="1" max="1" width="23.42578125" style="1" customWidth="1"/>
    <col min="2" max="2" width="17.7109375" style="13" customWidth="1"/>
    <col min="3" max="16" width="17.7109375" style="1" customWidth="1"/>
    <col min="17" max="16384" width="8.85546875" style="1"/>
  </cols>
  <sheetData>
    <row r="1" spans="1:16" ht="15.95" customHeight="1" x14ac:dyDescent="0.25">
      <c r="A1" s="12" t="s">
        <v>89</v>
      </c>
      <c r="B1" s="4"/>
      <c r="C1" s="12"/>
      <c r="D1" s="12"/>
      <c r="E1" s="12"/>
      <c r="F1" s="12"/>
      <c r="G1" s="12"/>
      <c r="H1" s="12"/>
    </row>
    <row r="2" spans="1:16" ht="15.95" customHeight="1" x14ac:dyDescent="0.25">
      <c r="A2" s="12" t="s">
        <v>73</v>
      </c>
      <c r="B2" s="4"/>
      <c r="C2" s="12"/>
      <c r="D2" s="12"/>
      <c r="E2" s="12"/>
      <c r="F2" s="12"/>
      <c r="G2" s="12"/>
      <c r="H2" s="12"/>
    </row>
    <row r="3" spans="1:16" ht="15.95" customHeight="1" x14ac:dyDescent="0.25">
      <c r="A3" s="12" t="s">
        <v>25</v>
      </c>
      <c r="B3" s="4"/>
      <c r="C3" s="12"/>
      <c r="D3" s="12"/>
      <c r="E3" s="12"/>
      <c r="F3" s="12"/>
      <c r="G3" s="12"/>
      <c r="H3" s="12"/>
    </row>
    <row r="4" spans="1:16" ht="15.95" customHeight="1" x14ac:dyDescent="0.25">
      <c r="A4" s="12"/>
      <c r="B4" s="4"/>
      <c r="C4" s="12"/>
      <c r="D4" s="12"/>
      <c r="E4" s="12"/>
      <c r="F4" s="12"/>
      <c r="G4" s="12"/>
      <c r="H4" s="12"/>
    </row>
    <row r="5" spans="1:16" s="2" customFormat="1" ht="39.950000000000003" customHeight="1" x14ac:dyDescent="0.25">
      <c r="A5" s="7" t="s">
        <v>110</v>
      </c>
      <c r="B5" s="7" t="s">
        <v>109</v>
      </c>
      <c r="C5" s="8" t="s">
        <v>90</v>
      </c>
      <c r="D5" s="8" t="s">
        <v>91</v>
      </c>
      <c r="E5" s="8" t="s">
        <v>92</v>
      </c>
      <c r="F5" s="8" t="s">
        <v>93</v>
      </c>
      <c r="G5" s="8" t="s">
        <v>94</v>
      </c>
      <c r="H5" s="8" t="s">
        <v>95</v>
      </c>
      <c r="I5" s="8" t="s">
        <v>96</v>
      </c>
      <c r="J5" s="8" t="s">
        <v>97</v>
      </c>
      <c r="K5" s="8" t="s">
        <v>98</v>
      </c>
      <c r="L5" s="8" t="s">
        <v>99</v>
      </c>
      <c r="M5" s="8" t="s">
        <v>100</v>
      </c>
      <c r="N5" s="8" t="s">
        <v>101</v>
      </c>
      <c r="O5" s="8" t="s">
        <v>102</v>
      </c>
      <c r="P5" s="9" t="s">
        <v>8</v>
      </c>
    </row>
    <row r="7" spans="1:16" ht="15.95" customHeight="1" x14ac:dyDescent="0.25">
      <c r="A7" s="1" t="s">
        <v>65</v>
      </c>
      <c r="B7" s="13" t="s">
        <v>111</v>
      </c>
      <c r="C7" s="65">
        <v>0</v>
      </c>
      <c r="D7" s="65">
        <v>0</v>
      </c>
      <c r="E7" s="65">
        <v>0</v>
      </c>
      <c r="F7" s="65">
        <v>0</v>
      </c>
      <c r="G7" s="65">
        <v>16.357109999999999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f>SUM(C7:O7)</f>
        <v>16.357109999999999</v>
      </c>
    </row>
    <row r="8" spans="1:16" ht="15.95" customHeight="1" x14ac:dyDescent="0.25">
      <c r="B8" s="13" t="s">
        <v>112</v>
      </c>
      <c r="C8" s="65">
        <v>0</v>
      </c>
      <c r="D8" s="65">
        <v>0</v>
      </c>
      <c r="E8" s="65">
        <v>0.14573900000000001</v>
      </c>
      <c r="F8" s="65">
        <v>0.46271099999999998</v>
      </c>
      <c r="G8" s="65">
        <v>2.5</v>
      </c>
      <c r="H8" s="65">
        <v>0</v>
      </c>
      <c r="I8" s="65">
        <v>0</v>
      </c>
      <c r="J8" s="65">
        <v>0</v>
      </c>
      <c r="K8" s="65">
        <v>26.05</v>
      </c>
      <c r="L8" s="65">
        <v>5.9997199999999999</v>
      </c>
      <c r="M8" s="65">
        <v>0</v>
      </c>
      <c r="N8" s="65">
        <v>0</v>
      </c>
      <c r="O8" s="65">
        <v>24.289100000000001</v>
      </c>
      <c r="P8" s="65">
        <f t="shared" ref="P8:P36" si="0">SUM(C8:O8)</f>
        <v>59.447270000000003</v>
      </c>
    </row>
    <row r="9" spans="1:16" ht="15.95" customHeight="1" x14ac:dyDescent="0.25">
      <c r="B9" s="6" t="s">
        <v>113</v>
      </c>
      <c r="C9" s="65">
        <v>0</v>
      </c>
      <c r="D9" s="65">
        <v>37.5</v>
      </c>
      <c r="E9" s="65">
        <v>0</v>
      </c>
      <c r="F9" s="65">
        <v>0</v>
      </c>
      <c r="G9" s="65">
        <v>0</v>
      </c>
      <c r="H9" s="65">
        <v>4.1545759999999996</v>
      </c>
      <c r="I9" s="65">
        <v>0</v>
      </c>
      <c r="J9" s="65">
        <v>76</v>
      </c>
      <c r="K9" s="65">
        <v>2.1</v>
      </c>
      <c r="L9" s="65">
        <v>0</v>
      </c>
      <c r="M9" s="65">
        <v>0</v>
      </c>
      <c r="N9" s="65">
        <v>0</v>
      </c>
      <c r="O9" s="65">
        <v>2.1999999999999999E-2</v>
      </c>
      <c r="P9" s="65">
        <f t="shared" si="0"/>
        <v>119.77657599999999</v>
      </c>
    </row>
    <row r="10" spans="1:16" ht="15.95" customHeight="1" x14ac:dyDescent="0.25">
      <c r="A10" s="1" t="s">
        <v>66</v>
      </c>
      <c r="C10" s="65">
        <v>37.734555999999998</v>
      </c>
      <c r="D10" s="65">
        <v>8.7855410000000003</v>
      </c>
      <c r="E10" s="65">
        <v>21.200278000000001</v>
      </c>
      <c r="F10" s="65">
        <v>8.4920799999999996</v>
      </c>
      <c r="G10" s="65">
        <v>2.0767199999999999</v>
      </c>
      <c r="H10" s="65">
        <v>4.9853800000000001</v>
      </c>
      <c r="I10" s="65">
        <v>20.804126</v>
      </c>
      <c r="J10" s="65">
        <v>7.0291829999999997</v>
      </c>
      <c r="K10" s="65">
        <v>1.425</v>
      </c>
      <c r="L10" s="65">
        <v>7.4710400000000003</v>
      </c>
      <c r="M10" s="65">
        <v>3.6437689999999998</v>
      </c>
      <c r="N10" s="65">
        <v>9.1384410000000003</v>
      </c>
      <c r="O10" s="65">
        <v>2.189784</v>
      </c>
      <c r="P10" s="65">
        <f t="shared" si="0"/>
        <v>134.975898</v>
      </c>
    </row>
    <row r="11" spans="1:16" ht="15.95" customHeight="1" x14ac:dyDescent="0.25">
      <c r="C11" s="65">
        <v>26.7319</v>
      </c>
      <c r="D11" s="65">
        <v>16.054047000000001</v>
      </c>
      <c r="E11" s="65">
        <v>20.409412</v>
      </c>
      <c r="F11" s="65">
        <v>4.2241299999999997</v>
      </c>
      <c r="G11" s="65">
        <v>1.3634500000000001</v>
      </c>
      <c r="H11" s="65">
        <v>3.3460969999999999</v>
      </c>
      <c r="I11" s="65">
        <v>14.854044</v>
      </c>
      <c r="J11" s="65">
        <v>7.4676499999999999</v>
      </c>
      <c r="K11" s="65">
        <v>0</v>
      </c>
      <c r="L11" s="65">
        <v>0</v>
      </c>
      <c r="M11" s="65">
        <v>9.3298079999999999</v>
      </c>
      <c r="N11" s="65">
        <v>0</v>
      </c>
      <c r="O11" s="65">
        <v>0</v>
      </c>
      <c r="P11" s="65">
        <f t="shared" si="0"/>
        <v>103.78053800000001</v>
      </c>
    </row>
    <row r="12" spans="1:16" ht="15.95" customHeight="1" x14ac:dyDescent="0.25">
      <c r="C12" s="65">
        <v>26.876477999999999</v>
      </c>
      <c r="D12" s="65">
        <v>5.6943239999999999</v>
      </c>
      <c r="E12" s="65">
        <v>14.366425</v>
      </c>
      <c r="F12" s="65">
        <v>5.6981000000000002</v>
      </c>
      <c r="G12" s="65">
        <v>3.5027520000000001</v>
      </c>
      <c r="H12" s="65">
        <v>3.7048489999999998</v>
      </c>
      <c r="I12" s="65">
        <v>15.95499</v>
      </c>
      <c r="J12" s="65">
        <v>11.665101</v>
      </c>
      <c r="K12" s="65">
        <v>3.025547</v>
      </c>
      <c r="L12" s="65">
        <v>9.2669859999999993</v>
      </c>
      <c r="M12" s="65">
        <v>5.3090739999999998</v>
      </c>
      <c r="N12" s="65">
        <v>11.59577</v>
      </c>
      <c r="O12" s="65">
        <v>6.8149639999999998</v>
      </c>
      <c r="P12" s="65">
        <f t="shared" si="0"/>
        <v>123.47536000000001</v>
      </c>
    </row>
    <row r="13" spans="1:16" ht="15.95" customHeight="1" x14ac:dyDescent="0.25">
      <c r="A13" s="1" t="s">
        <v>67</v>
      </c>
      <c r="C13" s="65">
        <v>3.7999999999999999E-2</v>
      </c>
      <c r="D13" s="65">
        <v>1.010834</v>
      </c>
      <c r="E13" s="65">
        <v>2.5045000000000002</v>
      </c>
      <c r="F13" s="65">
        <v>0.73499999999999999</v>
      </c>
      <c r="G13" s="65">
        <v>1.8202</v>
      </c>
      <c r="H13" s="65">
        <v>0.13200000000000001</v>
      </c>
      <c r="I13" s="65">
        <v>11.658635</v>
      </c>
      <c r="J13" s="65">
        <v>14.800447</v>
      </c>
      <c r="K13" s="65">
        <v>0</v>
      </c>
      <c r="L13" s="65">
        <v>4.0309999999999997</v>
      </c>
      <c r="M13" s="65">
        <v>0.34499999999999997</v>
      </c>
      <c r="N13" s="65">
        <v>3.05375</v>
      </c>
      <c r="O13" s="65">
        <v>0</v>
      </c>
      <c r="P13" s="65">
        <f t="shared" si="0"/>
        <v>40.129365999999997</v>
      </c>
    </row>
    <row r="14" spans="1:16" ht="15.95" customHeight="1" x14ac:dyDescent="0.25">
      <c r="C14" s="65">
        <v>0.89393599999999995</v>
      </c>
      <c r="D14" s="65">
        <v>1.151192</v>
      </c>
      <c r="E14" s="65">
        <v>2.8366850000000001</v>
      </c>
      <c r="F14" s="65">
        <v>0.41949999999999998</v>
      </c>
      <c r="G14" s="65">
        <v>2.0235560000000001</v>
      </c>
      <c r="H14" s="65">
        <v>0.53310000000000002</v>
      </c>
      <c r="I14" s="65">
        <v>15.148655</v>
      </c>
      <c r="J14" s="65">
        <v>13.275784</v>
      </c>
      <c r="K14" s="65">
        <v>0</v>
      </c>
      <c r="L14" s="65">
        <v>3.8689879999999999</v>
      </c>
      <c r="M14" s="65">
        <v>0</v>
      </c>
      <c r="N14" s="65">
        <v>9.1108309999999992</v>
      </c>
      <c r="O14" s="65">
        <v>0</v>
      </c>
      <c r="P14" s="65">
        <f t="shared" si="0"/>
        <v>49.262227000000003</v>
      </c>
    </row>
    <row r="15" spans="1:16" ht="15.95" customHeight="1" x14ac:dyDescent="0.25">
      <c r="C15" s="65">
        <v>1.5594079999999999</v>
      </c>
      <c r="D15" s="65">
        <v>0.568191</v>
      </c>
      <c r="E15" s="65">
        <v>1.836667</v>
      </c>
      <c r="F15" s="65">
        <v>0.89639999999999997</v>
      </c>
      <c r="G15" s="65">
        <v>1.5185</v>
      </c>
      <c r="H15" s="65">
        <v>0</v>
      </c>
      <c r="I15" s="65">
        <v>8.6418669999999995</v>
      </c>
      <c r="J15" s="65">
        <v>19.151026000000002</v>
      </c>
      <c r="K15" s="65">
        <v>0</v>
      </c>
      <c r="L15" s="65">
        <v>2.4634999999999998</v>
      </c>
      <c r="M15" s="65">
        <v>0.16800000000000001</v>
      </c>
      <c r="N15" s="65">
        <v>1.71</v>
      </c>
      <c r="O15" s="65">
        <v>2.5000000000000001E-2</v>
      </c>
      <c r="P15" s="65">
        <f t="shared" si="0"/>
        <v>38.538558999999999</v>
      </c>
    </row>
    <row r="16" spans="1:16" ht="15.95" customHeight="1" x14ac:dyDescent="0.25">
      <c r="A16" s="1" t="s">
        <v>68</v>
      </c>
      <c r="C16" s="65">
        <v>14.344089</v>
      </c>
      <c r="D16" s="65">
        <v>13.668851</v>
      </c>
      <c r="E16" s="65">
        <v>76.219070000000002</v>
      </c>
      <c r="F16" s="65">
        <v>26.28631</v>
      </c>
      <c r="G16" s="65">
        <v>7.647932</v>
      </c>
      <c r="H16" s="65">
        <v>9.5144070000000003</v>
      </c>
      <c r="I16" s="65">
        <v>16.196902999999999</v>
      </c>
      <c r="J16" s="65">
        <v>1.79705</v>
      </c>
      <c r="K16" s="65">
        <v>23.528972</v>
      </c>
      <c r="L16" s="65">
        <v>15.114979</v>
      </c>
      <c r="M16" s="65">
        <v>2.9806780000000002</v>
      </c>
      <c r="N16" s="65">
        <v>0.96</v>
      </c>
      <c r="O16" s="65">
        <v>22.579612999999998</v>
      </c>
      <c r="P16" s="65">
        <f t="shared" si="0"/>
        <v>230.83885400000005</v>
      </c>
    </row>
    <row r="17" spans="1:16" ht="15.95" customHeight="1" x14ac:dyDescent="0.25">
      <c r="C17" s="65">
        <v>5.2414399999999999</v>
      </c>
      <c r="D17" s="65">
        <v>12.813980000000001</v>
      </c>
      <c r="E17" s="65">
        <v>72.148013000000006</v>
      </c>
      <c r="F17" s="65">
        <v>15.849520999999999</v>
      </c>
      <c r="G17" s="65">
        <v>5.4191000000000003</v>
      </c>
      <c r="H17" s="65">
        <v>39.939838000000002</v>
      </c>
      <c r="I17" s="65">
        <v>13.76712</v>
      </c>
      <c r="J17" s="65">
        <v>6.6482200000000002</v>
      </c>
      <c r="K17" s="65">
        <v>26.129783</v>
      </c>
      <c r="L17" s="65">
        <v>26.318878000000002</v>
      </c>
      <c r="M17" s="65">
        <v>0.491481</v>
      </c>
      <c r="N17" s="65">
        <v>3.89615</v>
      </c>
      <c r="O17" s="65">
        <v>44.946947999999999</v>
      </c>
      <c r="P17" s="65">
        <f t="shared" si="0"/>
        <v>273.61047200000002</v>
      </c>
    </row>
    <row r="18" spans="1:16" ht="15.95" customHeight="1" x14ac:dyDescent="0.25">
      <c r="C18" s="65">
        <v>8.0819729999999996</v>
      </c>
      <c r="D18" s="65">
        <v>10.997769</v>
      </c>
      <c r="E18" s="65">
        <v>76.886735000000002</v>
      </c>
      <c r="F18" s="65">
        <v>10.211601</v>
      </c>
      <c r="G18" s="65">
        <v>6.7541500000000001</v>
      </c>
      <c r="H18" s="65">
        <v>14.448808</v>
      </c>
      <c r="I18" s="65">
        <v>20.755108</v>
      </c>
      <c r="J18" s="65">
        <v>6.5507869999999997</v>
      </c>
      <c r="K18" s="65">
        <v>35.861314</v>
      </c>
      <c r="L18" s="65">
        <v>32.772236999999997</v>
      </c>
      <c r="M18" s="65">
        <v>1.0126090000000001</v>
      </c>
      <c r="N18" s="65">
        <v>5.4969020000000004</v>
      </c>
      <c r="O18" s="65">
        <v>18.122125</v>
      </c>
      <c r="P18" s="65">
        <f t="shared" si="0"/>
        <v>247.95211800000001</v>
      </c>
    </row>
    <row r="19" spans="1:16" ht="15.95" customHeight="1" x14ac:dyDescent="0.25">
      <c r="A19" s="1" t="s">
        <v>69</v>
      </c>
      <c r="C19" s="65">
        <v>0</v>
      </c>
      <c r="D19" s="65">
        <v>3.9149500000000002</v>
      </c>
      <c r="E19" s="65">
        <v>0</v>
      </c>
      <c r="F19" s="65">
        <v>0.34849000000000002</v>
      </c>
      <c r="G19" s="65">
        <v>0.41120000000000001</v>
      </c>
      <c r="H19" s="65">
        <v>16.959703999999999</v>
      </c>
      <c r="I19" s="65">
        <v>0.48970000000000002</v>
      </c>
      <c r="J19" s="65">
        <v>0</v>
      </c>
      <c r="K19" s="65">
        <v>4.4025999999999996</v>
      </c>
      <c r="L19" s="65">
        <v>0</v>
      </c>
      <c r="M19" s="65">
        <v>0</v>
      </c>
      <c r="N19" s="65">
        <v>0</v>
      </c>
      <c r="O19" s="65">
        <v>0</v>
      </c>
      <c r="P19" s="65">
        <f t="shared" si="0"/>
        <v>26.526643999999997</v>
      </c>
    </row>
    <row r="20" spans="1:16" ht="15.95" customHeight="1" x14ac:dyDescent="0.25">
      <c r="C20" s="65">
        <v>0</v>
      </c>
      <c r="D20" s="65">
        <v>2.3500359999999998</v>
      </c>
      <c r="E20" s="65">
        <v>0</v>
      </c>
      <c r="F20" s="65">
        <v>0.17749999999999999</v>
      </c>
      <c r="G20" s="65">
        <v>0.11094999999999999</v>
      </c>
      <c r="H20" s="65">
        <v>13.12438</v>
      </c>
      <c r="I20" s="65">
        <v>0.16200000000000001</v>
      </c>
      <c r="J20" s="65">
        <v>0</v>
      </c>
      <c r="K20" s="65">
        <v>3.6875</v>
      </c>
      <c r="L20" s="65">
        <v>0</v>
      </c>
      <c r="M20" s="65">
        <v>8.5000000000000006E-2</v>
      </c>
      <c r="N20" s="65">
        <v>0</v>
      </c>
      <c r="O20" s="65">
        <v>0</v>
      </c>
      <c r="P20" s="65">
        <f t="shared" si="0"/>
        <v>19.697366000000002</v>
      </c>
    </row>
    <row r="21" spans="1:16" ht="15.95" customHeight="1" x14ac:dyDescent="0.25">
      <c r="C21" s="65">
        <v>0</v>
      </c>
      <c r="D21" s="65">
        <v>3.1114000000000002</v>
      </c>
      <c r="E21" s="65">
        <v>0</v>
      </c>
      <c r="F21" s="65">
        <v>0.1966</v>
      </c>
      <c r="G21" s="65">
        <v>0.36599900000000002</v>
      </c>
      <c r="H21" s="65">
        <v>11.502115</v>
      </c>
      <c r="I21" s="65">
        <v>0.2185</v>
      </c>
      <c r="J21" s="65">
        <v>0</v>
      </c>
      <c r="K21" s="65">
        <v>5.0730000000000004</v>
      </c>
      <c r="L21" s="65">
        <v>0</v>
      </c>
      <c r="M21" s="65">
        <v>0</v>
      </c>
      <c r="N21" s="65">
        <v>0</v>
      </c>
      <c r="O21" s="65">
        <v>0</v>
      </c>
      <c r="P21" s="65">
        <f t="shared" si="0"/>
        <v>20.467614000000001</v>
      </c>
    </row>
    <row r="22" spans="1:16" ht="15.95" customHeight="1" x14ac:dyDescent="0.25">
      <c r="A22" s="1" t="s">
        <v>70</v>
      </c>
      <c r="C22" s="65">
        <v>1.3684810000000001</v>
      </c>
      <c r="D22" s="65">
        <v>1.126719</v>
      </c>
      <c r="E22" s="65">
        <v>1.4788000000000001E-2</v>
      </c>
      <c r="F22" s="65">
        <v>6.6746379999999998</v>
      </c>
      <c r="G22" s="65">
        <v>1.0383</v>
      </c>
      <c r="H22" s="65">
        <v>0.22292999999999999</v>
      </c>
      <c r="I22" s="65">
        <v>4.9538929999999999</v>
      </c>
      <c r="J22" s="65">
        <v>1.2496</v>
      </c>
      <c r="K22" s="65">
        <v>0.222</v>
      </c>
      <c r="L22" s="65">
        <v>2.0225</v>
      </c>
      <c r="M22" s="65">
        <v>0.24956900000000001</v>
      </c>
      <c r="N22" s="65">
        <v>1.885</v>
      </c>
      <c r="O22" s="65">
        <v>0.29899999999999999</v>
      </c>
      <c r="P22" s="65">
        <f t="shared" si="0"/>
        <v>21.327418000000005</v>
      </c>
    </row>
    <row r="23" spans="1:16" ht="15.95" customHeight="1" x14ac:dyDescent="0.25">
      <c r="C23" s="65">
        <v>0.83008499999999996</v>
      </c>
      <c r="D23" s="65">
        <v>0.27114100000000002</v>
      </c>
      <c r="E23" s="65">
        <v>0.11569400000000001</v>
      </c>
      <c r="F23" s="65">
        <v>6.3910070000000001</v>
      </c>
      <c r="G23" s="65">
        <v>0.37454999999999999</v>
      </c>
      <c r="H23" s="65">
        <v>0.14449999999999999</v>
      </c>
      <c r="I23" s="65">
        <v>6.4372340000000001</v>
      </c>
      <c r="J23" s="65">
        <v>4.0529900000000003</v>
      </c>
      <c r="K23" s="65">
        <v>0.43049999999999999</v>
      </c>
      <c r="L23" s="65">
        <v>1.1919999999999999</v>
      </c>
      <c r="M23" s="65">
        <v>6.7500000000000004E-2</v>
      </c>
      <c r="N23" s="65">
        <v>1.125</v>
      </c>
      <c r="O23" s="65">
        <v>0.17899999999999999</v>
      </c>
      <c r="P23" s="65">
        <f t="shared" si="0"/>
        <v>21.611200999999998</v>
      </c>
    </row>
    <row r="24" spans="1:16" ht="15.95" customHeight="1" x14ac:dyDescent="0.25">
      <c r="C24" s="65">
        <v>1.17</v>
      </c>
      <c r="D24" s="65">
        <v>0.92310899999999996</v>
      </c>
      <c r="E24" s="65">
        <v>4.5726560000000003</v>
      </c>
      <c r="F24" s="65">
        <v>5.9745499999999998</v>
      </c>
      <c r="G24" s="65">
        <v>0.68288000000000004</v>
      </c>
      <c r="H24" s="65">
        <v>0.45200000000000001</v>
      </c>
      <c r="I24" s="65">
        <v>4.2419669999999998</v>
      </c>
      <c r="J24" s="65">
        <v>2.3542000000000001</v>
      </c>
      <c r="K24" s="65">
        <v>8.3000000000000004E-2</v>
      </c>
      <c r="L24" s="65">
        <v>2.821072</v>
      </c>
      <c r="M24" s="65">
        <v>4.3943000000000003E-2</v>
      </c>
      <c r="N24" s="65">
        <v>0.61599999999999999</v>
      </c>
      <c r="O24" s="65">
        <v>0.17799999999999999</v>
      </c>
      <c r="P24" s="65">
        <f t="shared" si="0"/>
        <v>24.113377</v>
      </c>
    </row>
    <row r="25" spans="1:16" ht="15.95" customHeight="1" x14ac:dyDescent="0.25">
      <c r="A25" s="1" t="s">
        <v>71</v>
      </c>
      <c r="C25" s="65">
        <v>0.34599999999999997</v>
      </c>
      <c r="D25" s="65">
        <v>0.14299999999999999</v>
      </c>
      <c r="E25" s="65">
        <v>0.56895499999999999</v>
      </c>
      <c r="F25" s="65">
        <v>0.71775</v>
      </c>
      <c r="G25" s="65">
        <v>0</v>
      </c>
      <c r="H25" s="65">
        <v>0</v>
      </c>
      <c r="I25" s="65">
        <v>1.0860000000000001</v>
      </c>
      <c r="J25" s="65">
        <v>0.80389999999999995</v>
      </c>
      <c r="K25" s="65">
        <v>0</v>
      </c>
      <c r="L25" s="65">
        <v>8.6605000000000008</v>
      </c>
      <c r="M25" s="65">
        <v>0.21391499999999999</v>
      </c>
      <c r="N25" s="65">
        <v>0</v>
      </c>
      <c r="O25" s="65">
        <v>0</v>
      </c>
      <c r="P25" s="65">
        <f t="shared" si="0"/>
        <v>12.54002</v>
      </c>
    </row>
    <row r="26" spans="1:16" ht="15.95" customHeight="1" x14ac:dyDescent="0.25">
      <c r="C26" s="65">
        <v>0.34</v>
      </c>
      <c r="D26" s="65">
        <v>8.4593000000000002E-2</v>
      </c>
      <c r="E26" s="65">
        <v>0</v>
      </c>
      <c r="F26" s="65">
        <v>0.52800000000000002</v>
      </c>
      <c r="G26" s="65">
        <v>1.4039999999999999</v>
      </c>
      <c r="H26" s="65">
        <v>0</v>
      </c>
      <c r="I26" s="65">
        <v>9.8961079999999999</v>
      </c>
      <c r="J26" s="65">
        <v>1.073</v>
      </c>
      <c r="K26" s="65">
        <v>0</v>
      </c>
      <c r="L26" s="65">
        <v>1.54</v>
      </c>
      <c r="M26" s="65">
        <v>2.1666999999999999E-2</v>
      </c>
      <c r="N26" s="65">
        <v>0.28499999999999998</v>
      </c>
      <c r="O26" s="65">
        <v>0</v>
      </c>
      <c r="P26" s="65">
        <f t="shared" si="0"/>
        <v>15.172368000000002</v>
      </c>
    </row>
    <row r="27" spans="1:16" ht="15.95" customHeight="1" x14ac:dyDescent="0.25">
      <c r="C27" s="65">
        <v>0.23</v>
      </c>
      <c r="D27" s="65">
        <v>0.32524999999999998</v>
      </c>
      <c r="E27" s="65">
        <v>0.53</v>
      </c>
      <c r="F27" s="65">
        <v>1.370325</v>
      </c>
      <c r="G27" s="65">
        <v>0.59350000000000003</v>
      </c>
      <c r="H27" s="65">
        <v>0</v>
      </c>
      <c r="I27" s="65">
        <v>0.87924999999999998</v>
      </c>
      <c r="J27" s="65">
        <v>1.3357000000000001</v>
      </c>
      <c r="K27" s="65">
        <v>0</v>
      </c>
      <c r="L27" s="65">
        <v>0.53300000000000003</v>
      </c>
      <c r="M27" s="65">
        <v>0</v>
      </c>
      <c r="N27" s="65">
        <v>0.81299999999999994</v>
      </c>
      <c r="O27" s="65">
        <v>0.01</v>
      </c>
      <c r="P27" s="65">
        <f t="shared" si="0"/>
        <v>6.620025</v>
      </c>
    </row>
    <row r="28" spans="1:16" ht="15.95" customHeight="1" x14ac:dyDescent="0.25">
      <c r="A28" s="1" t="s">
        <v>72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f t="shared" si="0"/>
        <v>0</v>
      </c>
    </row>
    <row r="29" spans="1:16" ht="15.95" customHeight="1" x14ac:dyDescent="0.25">
      <c r="C29" s="65">
        <v>0.141296</v>
      </c>
      <c r="D29" s="65">
        <v>0</v>
      </c>
      <c r="E29" s="65">
        <v>0.41499999999999998</v>
      </c>
      <c r="F29" s="65">
        <v>0.129</v>
      </c>
      <c r="G29" s="65">
        <v>0</v>
      </c>
      <c r="H29" s="65">
        <v>0</v>
      </c>
      <c r="I29" s="65">
        <v>0.67930000000000001</v>
      </c>
      <c r="J29" s="65">
        <v>3.5000000000000003E-2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f t="shared" si="0"/>
        <v>1.3995960000000001</v>
      </c>
    </row>
    <row r="30" spans="1:16" ht="15.95" customHeight="1" x14ac:dyDescent="0.25"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0.17</v>
      </c>
      <c r="J30" s="65">
        <v>0</v>
      </c>
      <c r="K30" s="65">
        <v>0.26</v>
      </c>
      <c r="L30" s="65">
        <v>0</v>
      </c>
      <c r="M30" s="65">
        <v>0</v>
      </c>
      <c r="N30" s="65">
        <v>0</v>
      </c>
      <c r="O30" s="65">
        <v>0</v>
      </c>
      <c r="P30" s="65">
        <f t="shared" si="0"/>
        <v>0.43000000000000005</v>
      </c>
    </row>
    <row r="31" spans="1:16" ht="15.95" customHeight="1" x14ac:dyDescent="0.25">
      <c r="A31" s="1" t="s">
        <v>7</v>
      </c>
      <c r="C31" s="65">
        <v>1.9345330000000001</v>
      </c>
      <c r="D31" s="65">
        <v>0.340333</v>
      </c>
      <c r="E31" s="65">
        <v>2.8570999999999999E-2</v>
      </c>
      <c r="F31" s="65">
        <v>0.19</v>
      </c>
      <c r="G31" s="65">
        <v>0</v>
      </c>
      <c r="H31" s="65">
        <v>0.29720000000000002</v>
      </c>
      <c r="I31" s="65">
        <v>0.437</v>
      </c>
      <c r="J31" s="65">
        <v>0</v>
      </c>
      <c r="K31" s="65">
        <v>1.2801180000000001</v>
      </c>
      <c r="L31" s="65">
        <v>3.2469999999999999</v>
      </c>
      <c r="M31" s="65">
        <v>0.78208900000000003</v>
      </c>
      <c r="N31" s="65">
        <v>5.2750000000000004</v>
      </c>
      <c r="O31" s="65">
        <v>2.9390000000000001</v>
      </c>
      <c r="P31" s="65">
        <f t="shared" si="0"/>
        <v>16.750844000000001</v>
      </c>
    </row>
    <row r="32" spans="1:16" ht="15.95" customHeight="1" x14ac:dyDescent="0.25">
      <c r="C32" s="65">
        <v>0</v>
      </c>
      <c r="D32" s="65">
        <v>1.024216</v>
      </c>
      <c r="E32" s="65">
        <v>0.45500000000000002</v>
      </c>
      <c r="F32" s="65">
        <v>0.34399999999999997</v>
      </c>
      <c r="G32" s="65">
        <v>0</v>
      </c>
      <c r="H32" s="65">
        <v>1.23E-2</v>
      </c>
      <c r="I32" s="65">
        <v>0.4</v>
      </c>
      <c r="J32" s="65">
        <v>0</v>
      </c>
      <c r="K32" s="65">
        <v>1.42</v>
      </c>
      <c r="L32" s="65">
        <v>11.724228</v>
      </c>
      <c r="M32" s="65">
        <v>0</v>
      </c>
      <c r="N32" s="65">
        <v>8.5915210000000002</v>
      </c>
      <c r="O32" s="65">
        <v>3.0919850000000002</v>
      </c>
      <c r="P32" s="65">
        <f t="shared" si="0"/>
        <v>27.063250000000004</v>
      </c>
    </row>
    <row r="33" spans="1:17" ht="15.95" customHeight="1" x14ac:dyDescent="0.25">
      <c r="C33" s="65">
        <v>1.451314</v>
      </c>
      <c r="D33" s="65">
        <v>1.3104769999999999</v>
      </c>
      <c r="E33" s="65">
        <v>2.638674</v>
      </c>
      <c r="F33" s="65">
        <v>3.5000000000000003E-2</v>
      </c>
      <c r="G33" s="65">
        <v>0</v>
      </c>
      <c r="H33" s="65">
        <v>1.6891560000000001</v>
      </c>
      <c r="I33" s="65">
        <v>0.68101199999999995</v>
      </c>
      <c r="J33" s="65">
        <v>0.21099999999999999</v>
      </c>
      <c r="K33" s="65">
        <v>0.90691999999999995</v>
      </c>
      <c r="L33" s="65">
        <v>0.66349499999999995</v>
      </c>
      <c r="M33" s="65">
        <v>0.126667</v>
      </c>
      <c r="N33" s="65">
        <v>2.6848000000000001</v>
      </c>
      <c r="O33" s="65">
        <v>4.4349999999999996</v>
      </c>
      <c r="P33" s="65">
        <f t="shared" si="0"/>
        <v>16.833514999999995</v>
      </c>
    </row>
    <row r="34" spans="1:17" ht="15.95" customHeight="1" x14ac:dyDescent="0.25">
      <c r="A34" s="12" t="s">
        <v>8</v>
      </c>
      <c r="C34" s="66">
        <v>55.765658999999999</v>
      </c>
      <c r="D34" s="66">
        <v>28.990227999999998</v>
      </c>
      <c r="E34" s="66">
        <v>100.536162</v>
      </c>
      <c r="F34" s="66">
        <v>43.444268000000001</v>
      </c>
      <c r="G34" s="66">
        <v>29.351462000000001</v>
      </c>
      <c r="H34" s="66">
        <v>32.111621</v>
      </c>
      <c r="I34" s="66">
        <v>55.626257000000003</v>
      </c>
      <c r="J34" s="66">
        <v>25.68018</v>
      </c>
      <c r="K34" s="66">
        <v>30.858689999999999</v>
      </c>
      <c r="L34" s="66">
        <v>40.547018999999999</v>
      </c>
      <c r="M34" s="66">
        <v>8.2150200000000009</v>
      </c>
      <c r="N34" s="66">
        <v>20.312190999999999</v>
      </c>
      <c r="O34" s="66">
        <v>28.007397000000001</v>
      </c>
      <c r="P34" s="66">
        <f t="shared" si="0"/>
        <v>499.44615400000004</v>
      </c>
      <c r="Q34" s="64"/>
    </row>
    <row r="35" spans="1:17" ht="15.95" customHeight="1" x14ac:dyDescent="0.25">
      <c r="C35" s="66">
        <v>34.178657000000001</v>
      </c>
      <c r="D35" s="66">
        <v>33.749205000000003</v>
      </c>
      <c r="E35" s="66">
        <v>96.525542999999999</v>
      </c>
      <c r="F35" s="66">
        <v>28.525369000000001</v>
      </c>
      <c r="G35" s="66">
        <v>13.195606</v>
      </c>
      <c r="H35" s="66">
        <v>57.100214999999999</v>
      </c>
      <c r="I35" s="66">
        <v>61.344461000000003</v>
      </c>
      <c r="J35" s="66">
        <v>32.552644000000001</v>
      </c>
      <c r="K35" s="66">
        <v>57.717782999999997</v>
      </c>
      <c r="L35" s="66">
        <v>50.643813999999999</v>
      </c>
      <c r="M35" s="66">
        <v>9.9954560000000008</v>
      </c>
      <c r="N35" s="66">
        <v>23.008502</v>
      </c>
      <c r="O35" s="66">
        <v>72.507033000000007</v>
      </c>
      <c r="P35" s="66">
        <f t="shared" si="0"/>
        <v>571.04428800000005</v>
      </c>
      <c r="Q35" s="64"/>
    </row>
    <row r="36" spans="1:17" ht="15.95" customHeight="1" x14ac:dyDescent="0.25">
      <c r="C36" s="66">
        <v>39.369173000000004</v>
      </c>
      <c r="D36" s="66">
        <v>60.430520000000001</v>
      </c>
      <c r="E36" s="66">
        <v>100.831157</v>
      </c>
      <c r="F36" s="66">
        <v>24.382576</v>
      </c>
      <c r="G36" s="66">
        <v>13.417781</v>
      </c>
      <c r="H36" s="66">
        <v>35.951504</v>
      </c>
      <c r="I36" s="66">
        <v>51.542693999999997</v>
      </c>
      <c r="J36" s="66">
        <v>117.267814</v>
      </c>
      <c r="K36" s="66">
        <v>47.309781000000001</v>
      </c>
      <c r="L36" s="66">
        <v>48.520290000000003</v>
      </c>
      <c r="M36" s="66">
        <v>6.6602930000000002</v>
      </c>
      <c r="N36" s="66">
        <v>22.916471999999999</v>
      </c>
      <c r="O36" s="66">
        <v>29.607088999999998</v>
      </c>
      <c r="P36" s="66">
        <f t="shared" si="0"/>
        <v>598.20714399999997</v>
      </c>
      <c r="Q36" s="64"/>
    </row>
    <row r="37" spans="1:17" ht="15.95" customHeight="1" x14ac:dyDescent="0.25">
      <c r="Q37" s="64"/>
    </row>
    <row r="46" spans="1:17" ht="15.95" customHeight="1" x14ac:dyDescent="0.25">
      <c r="A46" s="17" t="s">
        <v>103</v>
      </c>
    </row>
  </sheetData>
  <pageMargins left="0.7" right="0.7" top="0.75" bottom="0.75" header="0.3" footer="0.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zoomScaleNormal="100" workbookViewId="0"/>
  </sheetViews>
  <sheetFormatPr defaultColWidth="8.85546875" defaultRowHeight="15.95" customHeight="1" x14ac:dyDescent="0.25"/>
  <cols>
    <col min="1" max="1" width="19.42578125" style="1" customWidth="1"/>
    <col min="2" max="2" width="17.7109375" style="13" customWidth="1"/>
    <col min="3" max="16" width="17.7109375" style="1" customWidth="1"/>
    <col min="17" max="16384" width="8.85546875" style="1"/>
  </cols>
  <sheetData>
    <row r="1" spans="1:17" ht="15.95" customHeight="1" x14ac:dyDescent="0.25">
      <c r="A1" s="12" t="s">
        <v>77</v>
      </c>
      <c r="B1" s="4"/>
      <c r="C1" s="12"/>
      <c r="D1" s="12"/>
      <c r="E1" s="12"/>
      <c r="F1" s="12"/>
      <c r="G1" s="12"/>
      <c r="H1" s="12"/>
    </row>
    <row r="2" spans="1:17" ht="15.95" customHeight="1" x14ac:dyDescent="0.25">
      <c r="A2" s="12" t="s">
        <v>74</v>
      </c>
      <c r="B2" s="4"/>
      <c r="C2" s="12"/>
      <c r="D2" s="12"/>
      <c r="E2" s="12"/>
      <c r="F2" s="12"/>
      <c r="G2" s="12"/>
      <c r="H2" s="12"/>
    </row>
    <row r="3" spans="1:17" ht="15.95" customHeight="1" x14ac:dyDescent="0.25">
      <c r="A3" s="12"/>
      <c r="B3" s="4"/>
      <c r="C3" s="12"/>
      <c r="D3" s="12"/>
      <c r="E3" s="12"/>
      <c r="F3" s="12"/>
      <c r="G3" s="12"/>
      <c r="H3" s="12"/>
    </row>
    <row r="4" spans="1:17" ht="39.950000000000003" customHeight="1" x14ac:dyDescent="0.25">
      <c r="A4" s="10"/>
      <c r="B4" s="11" t="s">
        <v>109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94</v>
      </c>
      <c r="H4" s="8" t="s">
        <v>95</v>
      </c>
      <c r="I4" s="8" t="s">
        <v>96</v>
      </c>
      <c r="J4" s="8" t="s">
        <v>97</v>
      </c>
      <c r="K4" s="8" t="s">
        <v>98</v>
      </c>
      <c r="L4" s="8" t="s">
        <v>99</v>
      </c>
      <c r="M4" s="8" t="s">
        <v>100</v>
      </c>
      <c r="N4" s="8" t="s">
        <v>101</v>
      </c>
      <c r="O4" s="8" t="s">
        <v>102</v>
      </c>
      <c r="P4" s="9" t="s">
        <v>8</v>
      </c>
    </row>
    <row r="6" spans="1:17" ht="15.95" customHeight="1" x14ac:dyDescent="0.25">
      <c r="A6" s="1" t="s">
        <v>75</v>
      </c>
      <c r="B6" s="13" t="s">
        <v>111</v>
      </c>
      <c r="C6" s="21">
        <v>6</v>
      </c>
      <c r="D6" s="21">
        <v>0</v>
      </c>
      <c r="E6" s="21">
        <v>15</v>
      </c>
      <c r="F6" s="21">
        <v>35</v>
      </c>
      <c r="G6" s="21">
        <v>1</v>
      </c>
      <c r="H6" s="21">
        <v>58</v>
      </c>
      <c r="I6" s="21">
        <v>23</v>
      </c>
      <c r="J6" s="21">
        <v>6</v>
      </c>
      <c r="K6" s="21">
        <v>2</v>
      </c>
      <c r="L6" s="67">
        <v>7</v>
      </c>
      <c r="M6" s="67">
        <v>0</v>
      </c>
      <c r="N6" s="67">
        <v>5</v>
      </c>
      <c r="O6" s="67">
        <v>6</v>
      </c>
      <c r="P6" s="68">
        <f>SUM(C6:O6)</f>
        <v>164</v>
      </c>
    </row>
    <row r="7" spans="1:17" ht="15.95" customHeight="1" x14ac:dyDescent="0.25">
      <c r="B7" s="13" t="s">
        <v>112</v>
      </c>
      <c r="C7" s="21">
        <v>8</v>
      </c>
      <c r="D7" s="21">
        <v>0</v>
      </c>
      <c r="E7" s="21">
        <v>23</v>
      </c>
      <c r="F7" s="21">
        <v>59</v>
      </c>
      <c r="G7" s="21">
        <v>0</v>
      </c>
      <c r="H7" s="21">
        <v>23</v>
      </c>
      <c r="I7" s="21">
        <v>13</v>
      </c>
      <c r="J7" s="21">
        <v>3</v>
      </c>
      <c r="K7" s="21">
        <v>13</v>
      </c>
      <c r="L7" s="67">
        <v>2</v>
      </c>
      <c r="M7" s="67">
        <v>0</v>
      </c>
      <c r="N7" s="67">
        <v>6</v>
      </c>
      <c r="O7" s="67">
        <v>6</v>
      </c>
      <c r="P7" s="68">
        <f t="shared" ref="P7:P12" si="0">SUM(C7:O7)</f>
        <v>156</v>
      </c>
    </row>
    <row r="8" spans="1:17" ht="15.95" customHeight="1" x14ac:dyDescent="0.25">
      <c r="B8" s="6" t="s">
        <v>113</v>
      </c>
      <c r="C8" s="21">
        <v>7</v>
      </c>
      <c r="D8" s="21">
        <v>0</v>
      </c>
      <c r="E8" s="21">
        <v>12</v>
      </c>
      <c r="F8" s="21">
        <v>22</v>
      </c>
      <c r="G8" s="21">
        <v>0</v>
      </c>
      <c r="H8" s="21">
        <v>57</v>
      </c>
      <c r="I8" s="21">
        <v>28</v>
      </c>
      <c r="J8" s="21">
        <v>2</v>
      </c>
      <c r="K8" s="21">
        <v>5</v>
      </c>
      <c r="L8" s="67">
        <v>0</v>
      </c>
      <c r="M8" s="67">
        <v>1</v>
      </c>
      <c r="N8" s="67">
        <v>5</v>
      </c>
      <c r="O8" s="67">
        <v>1</v>
      </c>
      <c r="P8" s="68">
        <f t="shared" si="0"/>
        <v>140</v>
      </c>
    </row>
    <row r="9" spans="1:17" ht="15.95" customHeight="1" x14ac:dyDescent="0.25">
      <c r="C9" s="20"/>
      <c r="D9" s="20"/>
      <c r="E9" s="20"/>
      <c r="F9" s="20"/>
      <c r="G9" s="20"/>
      <c r="H9" s="20"/>
      <c r="I9" s="20"/>
      <c r="J9" s="20"/>
      <c r="K9" s="20"/>
      <c r="L9" s="39"/>
      <c r="M9" s="39"/>
      <c r="N9" s="39"/>
      <c r="O9" s="39"/>
      <c r="P9" s="68"/>
    </row>
    <row r="10" spans="1:17" ht="15.95" customHeight="1" x14ac:dyDescent="0.25">
      <c r="A10" s="1" t="s">
        <v>76</v>
      </c>
      <c r="C10" s="22">
        <v>5.0110010000000003</v>
      </c>
      <c r="D10" s="22">
        <v>0</v>
      </c>
      <c r="E10" s="22">
        <v>12.605497</v>
      </c>
      <c r="F10" s="22">
        <v>8.3083980000000004</v>
      </c>
      <c r="G10" s="22">
        <v>0.115</v>
      </c>
      <c r="H10" s="22">
        <v>8.5715690000000002</v>
      </c>
      <c r="I10" s="22">
        <v>5.2048009999999998</v>
      </c>
      <c r="J10" s="22">
        <v>1.8140000000000001</v>
      </c>
      <c r="K10" s="22">
        <v>0.23849999999999999</v>
      </c>
      <c r="L10" s="62">
        <v>1.8260000000000001</v>
      </c>
      <c r="M10" s="62">
        <v>0</v>
      </c>
      <c r="N10" s="62">
        <v>2.7850000000000001</v>
      </c>
      <c r="O10" s="62">
        <v>0.62509999999999999</v>
      </c>
      <c r="P10" s="63">
        <f t="shared" si="0"/>
        <v>47.104866000000001</v>
      </c>
      <c r="Q10" s="64"/>
    </row>
    <row r="11" spans="1:17" ht="15.95" customHeight="1" x14ac:dyDescent="0.25">
      <c r="C11" s="22">
        <v>10.985969000000001</v>
      </c>
      <c r="D11" s="22">
        <v>0</v>
      </c>
      <c r="E11" s="22">
        <v>21.812622000000001</v>
      </c>
      <c r="F11" s="22">
        <v>15.329122999999999</v>
      </c>
      <c r="G11" s="22">
        <v>0</v>
      </c>
      <c r="H11" s="22">
        <v>4.4989499999999998</v>
      </c>
      <c r="I11" s="22">
        <v>4.3894000000000002</v>
      </c>
      <c r="J11" s="22">
        <v>0.91</v>
      </c>
      <c r="K11" s="22">
        <v>2.832093</v>
      </c>
      <c r="L11" s="62">
        <v>0.55500000000000005</v>
      </c>
      <c r="M11" s="62">
        <v>0</v>
      </c>
      <c r="N11" s="62">
        <v>0.53100000000000003</v>
      </c>
      <c r="O11" s="62">
        <v>0.36649999999999999</v>
      </c>
      <c r="P11" s="63">
        <f t="shared" si="0"/>
        <v>62.210656999999998</v>
      </c>
      <c r="Q11" s="64"/>
    </row>
    <row r="12" spans="1:17" ht="15.95" customHeight="1" x14ac:dyDescent="0.25">
      <c r="C12" s="22">
        <v>22.239567999999998</v>
      </c>
      <c r="D12" s="22">
        <v>0</v>
      </c>
      <c r="E12" s="22">
        <v>9.2167399999999997</v>
      </c>
      <c r="F12" s="22">
        <v>10.372387</v>
      </c>
      <c r="G12" s="22">
        <v>0</v>
      </c>
      <c r="H12" s="22">
        <v>9.4370349999999998</v>
      </c>
      <c r="I12" s="22">
        <v>9.7627220000000001</v>
      </c>
      <c r="J12" s="22">
        <v>0.26200000000000001</v>
      </c>
      <c r="K12" s="22">
        <v>0.74050000000000005</v>
      </c>
      <c r="L12" s="62">
        <v>0</v>
      </c>
      <c r="M12" s="62">
        <v>0.8</v>
      </c>
      <c r="N12" s="62">
        <v>0.29759400000000003</v>
      </c>
      <c r="O12" s="62">
        <v>0.09</v>
      </c>
      <c r="P12" s="63">
        <f t="shared" si="0"/>
        <v>63.218545999999996</v>
      </c>
      <c r="Q12" s="64"/>
    </row>
    <row r="16" spans="1:17" ht="15.95" customHeight="1" x14ac:dyDescent="0.25">
      <c r="A16" s="17" t="s">
        <v>103</v>
      </c>
    </row>
  </sheetData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/>
  </sheetViews>
  <sheetFormatPr defaultColWidth="8.85546875" defaultRowHeight="15.95" customHeight="1" x14ac:dyDescent="0.25"/>
  <cols>
    <col min="1" max="1" width="18.85546875" style="1" customWidth="1"/>
    <col min="2" max="2" width="17.7109375" style="13" customWidth="1"/>
    <col min="3" max="9" width="17.7109375" style="1" customWidth="1"/>
    <col min="10" max="16384" width="8.85546875" style="1"/>
  </cols>
  <sheetData>
    <row r="1" spans="1:9" ht="15.95" customHeight="1" x14ac:dyDescent="0.25">
      <c r="A1" s="12" t="s">
        <v>81</v>
      </c>
      <c r="B1" s="4"/>
      <c r="C1" s="12"/>
      <c r="D1" s="12"/>
      <c r="E1" s="12"/>
      <c r="F1" s="12"/>
      <c r="G1" s="12"/>
      <c r="H1" s="12"/>
      <c r="I1" s="12"/>
    </row>
    <row r="2" spans="1:9" ht="15.95" customHeight="1" x14ac:dyDescent="0.25">
      <c r="A2" s="12" t="s">
        <v>24</v>
      </c>
      <c r="B2" s="4"/>
      <c r="C2" s="12"/>
      <c r="D2" s="12"/>
      <c r="E2" s="12"/>
      <c r="F2" s="12"/>
      <c r="G2" s="12"/>
      <c r="H2" s="12"/>
      <c r="I2" s="12"/>
    </row>
    <row r="3" spans="1:9" ht="15.95" customHeight="1" x14ac:dyDescent="0.25">
      <c r="A3" s="12" t="s">
        <v>25</v>
      </c>
      <c r="B3" s="4"/>
      <c r="C3" s="12"/>
      <c r="D3" s="12"/>
      <c r="E3" s="12"/>
      <c r="F3" s="12"/>
      <c r="G3" s="12"/>
      <c r="H3" s="12"/>
      <c r="I3" s="12"/>
    </row>
    <row r="4" spans="1:9" ht="15.95" customHeight="1" x14ac:dyDescent="0.25">
      <c r="A4" s="12"/>
      <c r="B4" s="4"/>
      <c r="C4" s="12"/>
      <c r="D4" s="12"/>
      <c r="E4" s="12"/>
      <c r="F4" s="12"/>
      <c r="G4" s="12"/>
      <c r="H4" s="12"/>
      <c r="I4" s="12"/>
    </row>
    <row r="5" spans="1:9" s="2" customFormat="1" ht="39.950000000000003" customHeight="1" x14ac:dyDescent="0.25">
      <c r="A5" s="7" t="s">
        <v>1</v>
      </c>
      <c r="B5" s="7" t="s">
        <v>109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</row>
    <row r="7" spans="1:9" ht="15.95" customHeight="1" x14ac:dyDescent="0.25">
      <c r="A7" s="1" t="s">
        <v>11</v>
      </c>
      <c r="B7" s="13" t="s">
        <v>111</v>
      </c>
      <c r="C7" s="34">
        <v>76.111932999999993</v>
      </c>
      <c r="D7" s="34">
        <v>7.9081979999999996</v>
      </c>
      <c r="E7" s="34">
        <v>0.35910500000000001</v>
      </c>
      <c r="F7" s="34">
        <v>84.896478000000002</v>
      </c>
      <c r="G7" s="22">
        <v>3.5177209999999999</v>
      </c>
      <c r="H7" s="22">
        <v>0</v>
      </c>
      <c r="I7" s="34">
        <v>172.79343499999999</v>
      </c>
    </row>
    <row r="8" spans="1:9" ht="15.95" customHeight="1" x14ac:dyDescent="0.25">
      <c r="B8" s="13" t="s">
        <v>112</v>
      </c>
      <c r="C8" s="34">
        <v>74.538584999999998</v>
      </c>
      <c r="D8" s="34">
        <v>8.054176</v>
      </c>
      <c r="E8" s="34">
        <v>3.8160720000000001</v>
      </c>
      <c r="F8" s="34">
        <v>70.314572999999996</v>
      </c>
      <c r="G8" s="22">
        <v>3.3764560000000001</v>
      </c>
      <c r="H8" s="22">
        <v>0</v>
      </c>
      <c r="I8" s="34">
        <v>160.099862</v>
      </c>
    </row>
    <row r="9" spans="1:9" ht="15.95" customHeight="1" x14ac:dyDescent="0.25">
      <c r="B9" s="6" t="s">
        <v>113</v>
      </c>
      <c r="C9" s="34">
        <v>70.322078000000005</v>
      </c>
      <c r="D9" s="34">
        <v>5.1101960000000002</v>
      </c>
      <c r="E9" s="34">
        <v>0.83879800000000004</v>
      </c>
      <c r="F9" s="34">
        <v>85.316683999999995</v>
      </c>
      <c r="G9" s="22">
        <v>2.9300660000000001</v>
      </c>
      <c r="H9" s="22">
        <v>0</v>
      </c>
      <c r="I9" s="34">
        <v>164.517822</v>
      </c>
    </row>
    <row r="10" spans="1:9" ht="15.95" customHeight="1" x14ac:dyDescent="0.25">
      <c r="A10" s="1" t="s">
        <v>12</v>
      </c>
      <c r="C10" s="34">
        <v>284.37827299999998</v>
      </c>
      <c r="D10" s="34">
        <v>13.650967</v>
      </c>
      <c r="E10" s="34">
        <v>2.7534000000000001</v>
      </c>
      <c r="F10" s="34">
        <v>81.799436</v>
      </c>
      <c r="G10" s="22">
        <v>5.053928</v>
      </c>
      <c r="H10" s="22">
        <v>0</v>
      </c>
      <c r="I10" s="34">
        <v>387.63600400000001</v>
      </c>
    </row>
    <row r="11" spans="1:9" ht="15.95" customHeight="1" x14ac:dyDescent="0.25">
      <c r="C11" s="34">
        <v>225.56662800000001</v>
      </c>
      <c r="D11" s="34">
        <v>18.112808000000001</v>
      </c>
      <c r="E11" s="34">
        <v>6.7035520000000002</v>
      </c>
      <c r="F11" s="34">
        <v>73.882125000000002</v>
      </c>
      <c r="G11" s="22">
        <v>3.8289399999999998</v>
      </c>
      <c r="H11" s="22">
        <v>0</v>
      </c>
      <c r="I11" s="34">
        <v>328.09405299999997</v>
      </c>
    </row>
    <row r="12" spans="1:9" ht="15.95" customHeight="1" x14ac:dyDescent="0.25">
      <c r="C12" s="34">
        <v>225.76472200000001</v>
      </c>
      <c r="D12" s="34">
        <v>19.170680000000001</v>
      </c>
      <c r="E12" s="34">
        <v>1.8394999999999999</v>
      </c>
      <c r="F12" s="34">
        <v>77.656880000000001</v>
      </c>
      <c r="G12" s="22">
        <v>2.7353390000000002</v>
      </c>
      <c r="H12" s="22">
        <v>0</v>
      </c>
      <c r="I12" s="34">
        <v>327.16712100000001</v>
      </c>
    </row>
    <row r="13" spans="1:9" ht="15.95" customHeight="1" x14ac:dyDescent="0.25">
      <c r="A13" s="1" t="s">
        <v>13</v>
      </c>
      <c r="C13" s="34">
        <v>505.83741600000002</v>
      </c>
      <c r="D13" s="34">
        <v>18.621645999999998</v>
      </c>
      <c r="E13" s="34">
        <v>3.4064999999999999</v>
      </c>
      <c r="F13" s="34">
        <v>57.329478000000002</v>
      </c>
      <c r="G13" s="22">
        <v>2.121956</v>
      </c>
      <c r="H13" s="22">
        <v>0</v>
      </c>
      <c r="I13" s="34">
        <v>587.31699600000002</v>
      </c>
    </row>
    <row r="14" spans="1:9" ht="15.95" customHeight="1" x14ac:dyDescent="0.25">
      <c r="C14" s="34">
        <v>497.854446</v>
      </c>
      <c r="D14" s="34">
        <v>32.036222000000002</v>
      </c>
      <c r="E14" s="34">
        <v>7.7535679999999996</v>
      </c>
      <c r="F14" s="34">
        <v>63.278075000000001</v>
      </c>
      <c r="G14" s="22">
        <v>2.1687539999999998</v>
      </c>
      <c r="H14" s="22">
        <v>0</v>
      </c>
      <c r="I14" s="34">
        <v>603.09106499999996</v>
      </c>
    </row>
    <row r="15" spans="1:9" ht="15.95" customHeight="1" x14ac:dyDescent="0.25">
      <c r="C15" s="34">
        <v>431.651678</v>
      </c>
      <c r="D15" s="34">
        <v>25.530166000000001</v>
      </c>
      <c r="E15" s="34">
        <v>4.5366669999999996</v>
      </c>
      <c r="F15" s="34">
        <v>66.441382000000004</v>
      </c>
      <c r="G15" s="22">
        <v>2.098649</v>
      </c>
      <c r="H15" s="22">
        <v>0.26</v>
      </c>
      <c r="I15" s="34">
        <v>530.51854200000002</v>
      </c>
    </row>
    <row r="16" spans="1:9" ht="15.95" customHeight="1" x14ac:dyDescent="0.25">
      <c r="A16" s="1" t="s">
        <v>14</v>
      </c>
      <c r="C16" s="34">
        <v>336.790663</v>
      </c>
      <c r="D16" s="34">
        <v>22.751380000000001</v>
      </c>
      <c r="E16" s="34">
        <v>4.0978940000000001</v>
      </c>
      <c r="F16" s="34">
        <v>40.900461</v>
      </c>
      <c r="G16" s="22">
        <v>1.3996150000000001</v>
      </c>
      <c r="H16" s="22">
        <v>0</v>
      </c>
      <c r="I16" s="34">
        <v>405.94001300000002</v>
      </c>
    </row>
    <row r="17" spans="1:9" ht="15.95" customHeight="1" x14ac:dyDescent="0.25">
      <c r="C17" s="34">
        <v>327.32622400000002</v>
      </c>
      <c r="D17" s="34">
        <v>32.078218999999997</v>
      </c>
      <c r="E17" s="34">
        <v>7.0716999999999999</v>
      </c>
      <c r="F17" s="34">
        <v>47.291694</v>
      </c>
      <c r="G17" s="22">
        <v>6.1753349999999996</v>
      </c>
      <c r="H17" s="22">
        <v>0</v>
      </c>
      <c r="I17" s="34">
        <v>419.943172</v>
      </c>
    </row>
    <row r="18" spans="1:9" ht="15.95" customHeight="1" x14ac:dyDescent="0.25">
      <c r="C18" s="34">
        <v>301.30400100000003</v>
      </c>
      <c r="D18" s="34">
        <v>27.049700000000001</v>
      </c>
      <c r="E18" s="34">
        <v>5.1349999999999998</v>
      </c>
      <c r="F18" s="34">
        <v>48.097211000000001</v>
      </c>
      <c r="G18" s="22">
        <v>4.4960000000000004</v>
      </c>
      <c r="H18" s="22">
        <v>0</v>
      </c>
      <c r="I18" s="34">
        <v>386.08191199999999</v>
      </c>
    </row>
    <row r="19" spans="1:9" ht="15.95" customHeight="1" x14ac:dyDescent="0.25">
      <c r="A19" s="1" t="s">
        <v>15</v>
      </c>
      <c r="C19" s="34">
        <v>243.95633599999999</v>
      </c>
      <c r="D19" s="34">
        <v>38.805</v>
      </c>
      <c r="E19" s="34">
        <v>1.2549999999999999</v>
      </c>
      <c r="F19" s="34">
        <v>37.970272000000001</v>
      </c>
      <c r="G19" s="22">
        <v>2.6919110000000002</v>
      </c>
      <c r="H19" s="22">
        <v>0</v>
      </c>
      <c r="I19" s="34">
        <v>324.67851899999999</v>
      </c>
    </row>
    <row r="20" spans="1:9" ht="15.95" customHeight="1" x14ac:dyDescent="0.25">
      <c r="C20" s="34">
        <v>247.44469699999999</v>
      </c>
      <c r="D20" s="34">
        <v>47.697539999999996</v>
      </c>
      <c r="E20" s="34">
        <v>12.498068</v>
      </c>
      <c r="F20" s="34">
        <v>44.503858000000001</v>
      </c>
      <c r="G20" s="22">
        <v>4.1148680000000004</v>
      </c>
      <c r="H20" s="22">
        <v>0</v>
      </c>
      <c r="I20" s="34">
        <v>356.25903099999999</v>
      </c>
    </row>
    <row r="21" spans="1:9" ht="15.95" customHeight="1" x14ac:dyDescent="0.25">
      <c r="C21" s="35">
        <v>204.152885</v>
      </c>
      <c r="D21" s="35">
        <v>26.516332999999999</v>
      </c>
      <c r="E21" s="35">
        <v>2.2930000000000001</v>
      </c>
      <c r="F21" s="35">
        <v>36.438833000000002</v>
      </c>
      <c r="G21" s="26">
        <v>4.0620000000000003</v>
      </c>
      <c r="H21" s="26">
        <v>0</v>
      </c>
      <c r="I21" s="35">
        <v>273.46305100000001</v>
      </c>
    </row>
    <row r="22" spans="1:9" ht="15.95" customHeight="1" x14ac:dyDescent="0.25">
      <c r="A22" s="1" t="s">
        <v>16</v>
      </c>
      <c r="C22" s="35">
        <v>102.14460800000001</v>
      </c>
      <c r="D22" s="35">
        <v>32.550238</v>
      </c>
      <c r="E22" s="35">
        <v>6.3819999999999997</v>
      </c>
      <c r="F22" s="35">
        <v>25.516708999999999</v>
      </c>
      <c r="G22" s="26">
        <v>1.665</v>
      </c>
      <c r="H22" s="26">
        <v>0</v>
      </c>
      <c r="I22" s="35">
        <v>168.258555</v>
      </c>
    </row>
    <row r="23" spans="1:9" ht="15.95" customHeight="1" x14ac:dyDescent="0.25">
      <c r="C23" s="35">
        <v>118.312321</v>
      </c>
      <c r="D23" s="35">
        <v>30.749452999999999</v>
      </c>
      <c r="E23" s="35">
        <v>11.161</v>
      </c>
      <c r="F23" s="35">
        <v>29.737836999999999</v>
      </c>
      <c r="G23" s="26">
        <v>3.2170230000000002</v>
      </c>
      <c r="H23" s="26">
        <v>0</v>
      </c>
      <c r="I23" s="35">
        <v>193.17763400000001</v>
      </c>
    </row>
    <row r="24" spans="1:9" ht="15.95" customHeight="1" x14ac:dyDescent="0.25">
      <c r="C24" s="35">
        <v>93.797428999999994</v>
      </c>
      <c r="D24" s="35">
        <v>27.741776000000002</v>
      </c>
      <c r="E24" s="35">
        <v>3.5</v>
      </c>
      <c r="F24" s="35">
        <v>21.408306</v>
      </c>
      <c r="G24" s="26">
        <v>3.303712</v>
      </c>
      <c r="H24" s="26">
        <v>0</v>
      </c>
      <c r="I24" s="35">
        <v>149.75122300000001</v>
      </c>
    </row>
    <row r="25" spans="1:9" ht="15.95" customHeight="1" x14ac:dyDescent="0.25">
      <c r="A25" s="1" t="s">
        <v>17</v>
      </c>
      <c r="C25" s="35">
        <v>56.398045000000003</v>
      </c>
      <c r="D25" s="35">
        <v>50.949899000000002</v>
      </c>
      <c r="E25" s="35">
        <v>3.9860000000000002</v>
      </c>
      <c r="F25" s="35">
        <v>17.718564000000001</v>
      </c>
      <c r="G25" s="26">
        <v>3.3657339999999998</v>
      </c>
      <c r="H25" s="26">
        <v>0.63</v>
      </c>
      <c r="I25" s="35">
        <v>133.04824199999999</v>
      </c>
    </row>
    <row r="26" spans="1:9" ht="15.95" customHeight="1" x14ac:dyDescent="0.25">
      <c r="C26" s="35">
        <v>92.580250000000007</v>
      </c>
      <c r="D26" s="35">
        <v>24.692299999999999</v>
      </c>
      <c r="E26" s="35">
        <v>6.4833179999999997</v>
      </c>
      <c r="F26" s="35">
        <v>20.327511000000001</v>
      </c>
      <c r="G26" s="26">
        <v>1.332476</v>
      </c>
      <c r="H26" s="26">
        <v>0</v>
      </c>
      <c r="I26" s="35">
        <v>145.41585499999999</v>
      </c>
    </row>
    <row r="27" spans="1:9" ht="15.95" customHeight="1" x14ac:dyDescent="0.25">
      <c r="C27" s="35">
        <v>95.400812000000002</v>
      </c>
      <c r="D27" s="35">
        <v>32.012287999999998</v>
      </c>
      <c r="E27" s="35">
        <v>1.99685</v>
      </c>
      <c r="F27" s="35">
        <v>20.138942</v>
      </c>
      <c r="G27" s="26">
        <v>0.66</v>
      </c>
      <c r="H27" s="26">
        <v>0</v>
      </c>
      <c r="I27" s="35">
        <v>150.20889199999999</v>
      </c>
    </row>
    <row r="28" spans="1:9" ht="15.95" customHeight="1" x14ac:dyDescent="0.25">
      <c r="A28" s="1" t="s">
        <v>18</v>
      </c>
      <c r="C28" s="35">
        <v>44.098779999999998</v>
      </c>
      <c r="D28" s="35">
        <v>31.108640000000001</v>
      </c>
      <c r="E28" s="35">
        <v>3.0788799999999998</v>
      </c>
      <c r="F28" s="35">
        <v>18.807205</v>
      </c>
      <c r="G28" s="26">
        <v>2.33</v>
      </c>
      <c r="H28" s="26">
        <v>0</v>
      </c>
      <c r="I28" s="35">
        <v>99.423505000000006</v>
      </c>
    </row>
    <row r="29" spans="1:9" ht="15.95" customHeight="1" x14ac:dyDescent="0.25">
      <c r="C29" s="35">
        <v>26.430713000000001</v>
      </c>
      <c r="D29" s="35">
        <v>35.491987999999999</v>
      </c>
      <c r="E29" s="35">
        <v>7.53</v>
      </c>
      <c r="F29" s="35">
        <v>15.127783000000001</v>
      </c>
      <c r="G29" s="26">
        <v>1.4774860000000001</v>
      </c>
      <c r="H29" s="26">
        <v>0</v>
      </c>
      <c r="I29" s="35">
        <v>86.057969999999997</v>
      </c>
    </row>
    <row r="30" spans="1:9" ht="15.95" customHeight="1" x14ac:dyDescent="0.25">
      <c r="C30" s="35">
        <v>34.077415000000002</v>
      </c>
      <c r="D30" s="35">
        <v>15.203900000000001</v>
      </c>
      <c r="E30" s="35">
        <v>3.07</v>
      </c>
      <c r="F30" s="35">
        <v>12.879915</v>
      </c>
      <c r="G30" s="26">
        <v>1.55</v>
      </c>
      <c r="H30" s="26">
        <v>0</v>
      </c>
      <c r="I30" s="35">
        <v>66.781229999999994</v>
      </c>
    </row>
    <row r="31" spans="1:9" ht="15.95" customHeight="1" x14ac:dyDescent="0.25">
      <c r="A31" s="1" t="s">
        <v>19</v>
      </c>
      <c r="C31" s="35">
        <v>30.662600999999999</v>
      </c>
      <c r="D31" s="35">
        <v>17.318000000000001</v>
      </c>
      <c r="E31" s="35">
        <v>4.9329080000000003</v>
      </c>
      <c r="F31" s="35">
        <v>4.1544150000000002</v>
      </c>
      <c r="G31" s="26">
        <v>0</v>
      </c>
      <c r="H31" s="26">
        <v>0</v>
      </c>
      <c r="I31" s="35">
        <v>57.067923999999998</v>
      </c>
    </row>
    <row r="32" spans="1:9" ht="15.95" customHeight="1" x14ac:dyDescent="0.25">
      <c r="C32" s="35">
        <v>21.530159999999999</v>
      </c>
      <c r="D32" s="35">
        <v>26.968</v>
      </c>
      <c r="E32" s="35">
        <v>5.1208799999999997</v>
      </c>
      <c r="F32" s="35">
        <v>15.654921</v>
      </c>
      <c r="G32" s="26">
        <v>3.3340000000000001</v>
      </c>
      <c r="H32" s="26">
        <v>0</v>
      </c>
      <c r="I32" s="35">
        <v>72.607961000000003</v>
      </c>
    </row>
    <row r="33" spans="1:9" ht="15.95" customHeight="1" x14ac:dyDescent="0.25">
      <c r="C33" s="35">
        <v>18.931560000000001</v>
      </c>
      <c r="D33" s="35">
        <v>23.244147999999999</v>
      </c>
      <c r="E33" s="35">
        <v>3.47</v>
      </c>
      <c r="F33" s="35">
        <v>11.243423999999999</v>
      </c>
      <c r="G33" s="26">
        <v>1.758</v>
      </c>
      <c r="H33" s="26">
        <v>0</v>
      </c>
      <c r="I33" s="35">
        <v>58.647131999999999</v>
      </c>
    </row>
    <row r="34" spans="1:9" ht="15.95" customHeight="1" x14ac:dyDescent="0.25">
      <c r="A34" s="1" t="s">
        <v>20</v>
      </c>
      <c r="C34" s="35">
        <v>11.4293</v>
      </c>
      <c r="D34" s="35">
        <v>14.39</v>
      </c>
      <c r="E34" s="35">
        <v>2.9108800000000001</v>
      </c>
      <c r="F34" s="35">
        <v>10.376839</v>
      </c>
      <c r="G34" s="26">
        <v>5.8289999999999997</v>
      </c>
      <c r="H34" s="26">
        <v>0</v>
      </c>
      <c r="I34" s="35">
        <v>44.936019000000002</v>
      </c>
    </row>
    <row r="35" spans="1:9" ht="15.95" customHeight="1" x14ac:dyDescent="0.25">
      <c r="C35" s="35">
        <v>18.139154000000001</v>
      </c>
      <c r="D35" s="35">
        <v>15.678599999999999</v>
      </c>
      <c r="E35" s="35">
        <v>1</v>
      </c>
      <c r="F35" s="35">
        <v>14.407415</v>
      </c>
      <c r="G35" s="26">
        <v>1.98</v>
      </c>
      <c r="H35" s="26">
        <v>0</v>
      </c>
      <c r="I35" s="35">
        <v>51.205168999999998</v>
      </c>
    </row>
    <row r="36" spans="1:9" ht="15.95" customHeight="1" x14ac:dyDescent="0.25">
      <c r="C36" s="35">
        <v>19.130687999999999</v>
      </c>
      <c r="D36" s="35">
        <v>14.75</v>
      </c>
      <c r="E36" s="35">
        <v>3.98</v>
      </c>
      <c r="F36" s="35">
        <v>9.6920850000000005</v>
      </c>
      <c r="G36" s="26">
        <v>2.88</v>
      </c>
      <c r="H36" s="26">
        <v>0</v>
      </c>
      <c r="I36" s="35">
        <v>50.432772999999997</v>
      </c>
    </row>
    <row r="37" spans="1:9" ht="15.95" customHeight="1" x14ac:dyDescent="0.25">
      <c r="A37" s="1" t="s">
        <v>21</v>
      </c>
      <c r="C37" s="35">
        <v>174.20529099999999</v>
      </c>
      <c r="D37" s="35">
        <v>226.19001299999999</v>
      </c>
      <c r="E37" s="35">
        <v>93.832013000000003</v>
      </c>
      <c r="F37" s="35">
        <v>119.976297</v>
      </c>
      <c r="G37" s="26">
        <v>19.130001</v>
      </c>
      <c r="H37" s="26">
        <v>0</v>
      </c>
      <c r="I37" s="35">
        <v>633.33361500000001</v>
      </c>
    </row>
    <row r="38" spans="1:9" ht="15.95" customHeight="1" x14ac:dyDescent="0.25">
      <c r="C38" s="35">
        <v>184.76423600000001</v>
      </c>
      <c r="D38" s="35">
        <v>227.26625799999999</v>
      </c>
      <c r="E38" s="35">
        <v>193.73383200000001</v>
      </c>
      <c r="F38" s="35">
        <v>176.518496</v>
      </c>
      <c r="G38" s="26">
        <v>31.205318999999999</v>
      </c>
      <c r="H38" s="26">
        <v>2.5150000000000001</v>
      </c>
      <c r="I38" s="35">
        <v>816.00314100000003</v>
      </c>
    </row>
    <row r="39" spans="1:9" ht="15.95" customHeight="1" x14ac:dyDescent="0.25">
      <c r="C39" s="35">
        <v>95.159580000000005</v>
      </c>
      <c r="D39" s="35">
        <v>101.28370200000001</v>
      </c>
      <c r="E39" s="35">
        <v>147.710624</v>
      </c>
      <c r="F39" s="35">
        <v>208.89348200000001</v>
      </c>
      <c r="G39" s="26">
        <v>36.744779999999999</v>
      </c>
      <c r="H39" s="26">
        <v>2.6459999999999999</v>
      </c>
      <c r="I39" s="35">
        <v>592.43816800000002</v>
      </c>
    </row>
    <row r="40" spans="1:9" s="12" customFormat="1" ht="15.95" customHeight="1" x14ac:dyDescent="0.25">
      <c r="A40" s="12" t="s">
        <v>8</v>
      </c>
      <c r="B40" s="4"/>
      <c r="C40" s="36">
        <v>1866.013246</v>
      </c>
      <c r="D40" s="36">
        <v>474.24398100000002</v>
      </c>
      <c r="E40" s="36">
        <v>126.99458</v>
      </c>
      <c r="F40" s="36">
        <v>499.44615399999998</v>
      </c>
      <c r="G40" s="28">
        <v>47.104866000000001</v>
      </c>
      <c r="H40" s="28">
        <v>0.63</v>
      </c>
      <c r="I40" s="36">
        <v>3014.4328270000001</v>
      </c>
    </row>
    <row r="41" spans="1:9" s="12" customFormat="1" ht="15.95" customHeight="1" x14ac:dyDescent="0.25">
      <c r="B41" s="4"/>
      <c r="C41" s="36">
        <v>1834.4874139999999</v>
      </c>
      <c r="D41" s="36">
        <v>498.82556399999999</v>
      </c>
      <c r="E41" s="36">
        <v>262.87198999999998</v>
      </c>
      <c r="F41" s="36">
        <v>571.04428800000005</v>
      </c>
      <c r="G41" s="28">
        <v>62.210656999999998</v>
      </c>
      <c r="H41" s="28">
        <v>2.5150000000000001</v>
      </c>
      <c r="I41" s="36">
        <v>3231.954913</v>
      </c>
    </row>
    <row r="42" spans="1:9" s="12" customFormat="1" ht="15.95" customHeight="1" x14ac:dyDescent="0.25">
      <c r="B42" s="4"/>
      <c r="C42" s="36">
        <v>1589.6928479999999</v>
      </c>
      <c r="D42" s="36">
        <v>317.612889</v>
      </c>
      <c r="E42" s="36">
        <v>178.370439</v>
      </c>
      <c r="F42" s="36">
        <v>598.20714399999997</v>
      </c>
      <c r="G42" s="28">
        <v>63.218546000000003</v>
      </c>
      <c r="H42" s="28">
        <v>2.9060000000000001</v>
      </c>
      <c r="I42" s="36">
        <v>2750.0078659999999</v>
      </c>
    </row>
    <row r="43" spans="1:9" ht="15.95" customHeight="1" x14ac:dyDescent="0.25">
      <c r="C43" s="37"/>
      <c r="D43" s="37"/>
      <c r="E43" s="37"/>
      <c r="F43" s="37"/>
      <c r="G43" s="37"/>
      <c r="H43" s="37"/>
      <c r="I43" s="37"/>
    </row>
    <row r="44" spans="1:9" s="12" customFormat="1" ht="15.95" customHeight="1" x14ac:dyDescent="0.25">
      <c r="A44" s="12" t="s">
        <v>22</v>
      </c>
      <c r="B44" s="4"/>
      <c r="C44" s="38">
        <v>61.902631542699829</v>
      </c>
      <c r="D44" s="38">
        <v>15.732444815231572</v>
      </c>
      <c r="E44" s="38">
        <v>4.2128847212159153</v>
      </c>
      <c r="F44" s="38">
        <v>16.568495059054104</v>
      </c>
      <c r="G44" s="38">
        <v>1.5626444078662496</v>
      </c>
      <c r="H44" s="38">
        <v>2.0899453932333386E-2</v>
      </c>
      <c r="I44" s="38">
        <v>100</v>
      </c>
    </row>
    <row r="45" spans="1:9" s="12" customFormat="1" ht="15.95" customHeight="1" x14ac:dyDescent="0.25">
      <c r="B45" s="4"/>
      <c r="C45" s="38">
        <v>56.760922209065477</v>
      </c>
      <c r="D45" s="38">
        <v>15.43417459177903</v>
      </c>
      <c r="E45" s="38">
        <v>8.1335289964176543</v>
      </c>
      <c r="F45" s="38">
        <v>17.668695986539586</v>
      </c>
      <c r="G45" s="38">
        <v>1.9248615365817141</v>
      </c>
      <c r="H45" s="38">
        <v>7.7816679616532769E-2</v>
      </c>
      <c r="I45" s="38">
        <v>100</v>
      </c>
    </row>
    <row r="46" spans="1:9" s="12" customFormat="1" ht="15.95" customHeight="1" x14ac:dyDescent="0.25">
      <c r="B46" s="4"/>
      <c r="C46" s="38">
        <v>57.806847305941488</v>
      </c>
      <c r="D46" s="38">
        <v>11.549526564154199</v>
      </c>
      <c r="E46" s="38">
        <v>6.4861792289869769</v>
      </c>
      <c r="F46" s="38">
        <v>21.752924833270278</v>
      </c>
      <c r="G46" s="38">
        <v>2.2988496426358953</v>
      </c>
      <c r="H46" s="38">
        <v>0.1056724250111654</v>
      </c>
      <c r="I46" s="38">
        <v>100</v>
      </c>
    </row>
    <row r="47" spans="1:9" s="12" customFormat="1" ht="15.95" customHeight="1" x14ac:dyDescent="0.25">
      <c r="B47" s="4"/>
      <c r="C47" s="33"/>
      <c r="D47" s="33"/>
      <c r="E47" s="33"/>
      <c r="F47" s="33"/>
      <c r="G47" s="33"/>
      <c r="H47" s="33"/>
      <c r="I47" s="33"/>
    </row>
    <row r="48" spans="1:9" s="12" customFormat="1" ht="15.95" customHeight="1" x14ac:dyDescent="0.25">
      <c r="B48" s="4"/>
      <c r="C48" s="33"/>
      <c r="D48" s="33"/>
      <c r="E48" s="33"/>
      <c r="F48" s="33"/>
      <c r="G48" s="33"/>
      <c r="H48" s="33"/>
      <c r="I48" s="33"/>
    </row>
    <row r="49" spans="1:9" s="12" customFormat="1" ht="15.95" customHeight="1" x14ac:dyDescent="0.25">
      <c r="A49" s="17" t="s">
        <v>103</v>
      </c>
      <c r="B49" s="4"/>
      <c r="C49" s="33"/>
      <c r="D49" s="33"/>
      <c r="E49" s="33"/>
      <c r="F49" s="33"/>
      <c r="G49" s="33"/>
      <c r="H49" s="33"/>
      <c r="I49" s="33"/>
    </row>
    <row r="50" spans="1:9" s="12" customFormat="1" ht="15.95" customHeight="1" x14ac:dyDescent="0.25">
      <c r="A50" s="1"/>
      <c r="B50" s="4"/>
      <c r="C50" s="33"/>
      <c r="D50" s="33"/>
      <c r="E50" s="33"/>
      <c r="F50" s="33"/>
      <c r="G50" s="33"/>
      <c r="H50" s="33"/>
      <c r="I50" s="33"/>
    </row>
    <row r="53" spans="1:9" s="12" customFormat="1" ht="15.95" customHeight="1" x14ac:dyDescent="0.25">
      <c r="A53" s="12" t="s">
        <v>80</v>
      </c>
      <c r="B53" s="4"/>
    </row>
    <row r="54" spans="1:9" s="12" customFormat="1" ht="15.95" customHeight="1" x14ac:dyDescent="0.25">
      <c r="A54" s="12" t="s">
        <v>26</v>
      </c>
      <c r="B54" s="4"/>
    </row>
    <row r="55" spans="1:9" s="12" customFormat="1" ht="15.95" customHeight="1" x14ac:dyDescent="0.25">
      <c r="A55" s="18" t="s">
        <v>105</v>
      </c>
      <c r="B55" s="4"/>
    </row>
    <row r="56" spans="1:9" s="12" customFormat="1" ht="15.95" customHeight="1" x14ac:dyDescent="0.25">
      <c r="B56" s="4"/>
    </row>
    <row r="57" spans="1:9" s="3" customFormat="1" ht="39.950000000000003" customHeight="1" x14ac:dyDescent="0.25">
      <c r="A57" s="7" t="s">
        <v>108</v>
      </c>
      <c r="B57" s="7" t="s">
        <v>109</v>
      </c>
      <c r="C57" s="7" t="s">
        <v>2</v>
      </c>
      <c r="D57" s="7" t="s">
        <v>3</v>
      </c>
      <c r="E57" s="7" t="s">
        <v>4</v>
      </c>
      <c r="F57" s="7" t="s">
        <v>5</v>
      </c>
      <c r="G57" s="7" t="s">
        <v>6</v>
      </c>
      <c r="H57" s="7" t="s">
        <v>7</v>
      </c>
      <c r="I57" s="7" t="s">
        <v>8</v>
      </c>
    </row>
    <row r="59" spans="1:9" ht="15.95" customHeight="1" x14ac:dyDescent="0.25">
      <c r="A59" s="1" t="s">
        <v>11</v>
      </c>
      <c r="B59" s="5" t="s">
        <v>116</v>
      </c>
      <c r="C59" s="39">
        <v>-7.6070266143417768</v>
      </c>
      <c r="D59" s="39">
        <v>-35.381031178025637</v>
      </c>
      <c r="E59" s="39">
        <v>133.58015065231618</v>
      </c>
      <c r="F59" s="39">
        <v>0.49496281812773191</v>
      </c>
      <c r="G59" s="39">
        <v>-16.705560219244219</v>
      </c>
      <c r="H59" s="39" t="s">
        <v>106</v>
      </c>
      <c r="I59" s="39">
        <v>-4.7893098484904755</v>
      </c>
    </row>
    <row r="60" spans="1:9" ht="15.95" customHeight="1" x14ac:dyDescent="0.25">
      <c r="B60" s="5" t="s">
        <v>115</v>
      </c>
      <c r="C60" s="39">
        <v>-5.6568111669949133</v>
      </c>
      <c r="D60" s="39">
        <v>-36.552218377149934</v>
      </c>
      <c r="E60" s="39">
        <v>-78.019335064956849</v>
      </c>
      <c r="F60" s="39">
        <v>21.335706610918351</v>
      </c>
      <c r="G60" s="39">
        <v>-13.220666876748879</v>
      </c>
      <c r="H60" s="39" t="s">
        <v>106</v>
      </c>
      <c r="I60" s="39">
        <v>2.7595026908892635</v>
      </c>
    </row>
    <row r="61" spans="1:9" ht="15.95" customHeight="1" x14ac:dyDescent="0.25">
      <c r="A61" s="1" t="s">
        <v>12</v>
      </c>
      <c r="C61" s="39">
        <v>-20.611121370724405</v>
      </c>
      <c r="D61" s="39">
        <v>40.434593388146055</v>
      </c>
      <c r="E61" s="39">
        <v>-33.19169027384325</v>
      </c>
      <c r="F61" s="39">
        <v>-5.0642843063123308</v>
      </c>
      <c r="G61" s="39">
        <v>-45.876969359278561</v>
      </c>
      <c r="H61" s="39" t="s">
        <v>106</v>
      </c>
      <c r="I61" s="39">
        <v>-15.599397985745412</v>
      </c>
    </row>
    <row r="62" spans="1:9" ht="15.95" customHeight="1" x14ac:dyDescent="0.25">
      <c r="C62" s="39">
        <v>8.7820615024654103E-2</v>
      </c>
      <c r="D62" s="39">
        <v>5.8404638308980026</v>
      </c>
      <c r="E62" s="39">
        <v>-72.559323773426385</v>
      </c>
      <c r="F62" s="39">
        <v>5.1091586767435331</v>
      </c>
      <c r="G62" s="39">
        <v>-28.561455650911199</v>
      </c>
      <c r="H62" s="39" t="s">
        <v>106</v>
      </c>
      <c r="I62" s="39">
        <v>-0.28252020770396769</v>
      </c>
    </row>
    <row r="63" spans="1:9" ht="15.95" customHeight="1" x14ac:dyDescent="0.25">
      <c r="A63" s="1" t="s">
        <v>13</v>
      </c>
      <c r="C63" s="39">
        <v>-14.665925385005522</v>
      </c>
      <c r="D63" s="39">
        <v>37.099405713114749</v>
      </c>
      <c r="E63" s="39">
        <v>33.176779685894616</v>
      </c>
      <c r="F63" s="39">
        <v>15.893924587975491</v>
      </c>
      <c r="G63" s="39">
        <v>-1.0983733875725932</v>
      </c>
      <c r="H63" s="39" t="s">
        <v>106</v>
      </c>
      <c r="I63" s="39">
        <v>-9.6708343853205889</v>
      </c>
    </row>
    <row r="64" spans="1:9" ht="15.95" customHeight="1" x14ac:dyDescent="0.25">
      <c r="C64" s="39">
        <v>-13.297615102547454</v>
      </c>
      <c r="D64" s="39">
        <v>-20.308437118459224</v>
      </c>
      <c r="E64" s="39">
        <v>-41.48929886214966</v>
      </c>
      <c r="F64" s="39">
        <v>4.9990569403383489</v>
      </c>
      <c r="G64" s="39">
        <v>-3.2325012426489934</v>
      </c>
      <c r="H64" s="39" t="s">
        <v>106</v>
      </c>
      <c r="I64" s="39">
        <v>-12.033426991660036</v>
      </c>
    </row>
    <row r="65" spans="1:9" ht="15.95" customHeight="1" x14ac:dyDescent="0.25">
      <c r="A65" s="1" t="s">
        <v>14</v>
      </c>
      <c r="C65" s="39">
        <v>-10.536711939665608</v>
      </c>
      <c r="D65" s="39">
        <v>18.892568274979354</v>
      </c>
      <c r="E65" s="39">
        <v>25.308268100638998</v>
      </c>
      <c r="F65" s="39">
        <v>17.595767441349878</v>
      </c>
      <c r="G65" s="39">
        <v>221.23119572168065</v>
      </c>
      <c r="H65" s="39" t="s">
        <v>106</v>
      </c>
      <c r="I65" s="39">
        <v>-4.891880663165864</v>
      </c>
    </row>
    <row r="66" spans="1:9" ht="15.95" customHeight="1" x14ac:dyDescent="0.25">
      <c r="C66" s="39">
        <v>-7.9499352914662893</v>
      </c>
      <c r="D66" s="39">
        <v>-15.675804819463309</v>
      </c>
      <c r="E66" s="39">
        <v>-27.386625563867256</v>
      </c>
      <c r="F66" s="39">
        <v>1.7032948745714123</v>
      </c>
      <c r="G66" s="39">
        <v>-27.19423318734934</v>
      </c>
      <c r="H66" s="39" t="s">
        <v>106</v>
      </c>
      <c r="I66" s="39">
        <v>-8.0632957642183101</v>
      </c>
    </row>
    <row r="67" spans="1:9" ht="15.95" customHeight="1" x14ac:dyDescent="0.25">
      <c r="A67" s="1" t="s">
        <v>15</v>
      </c>
      <c r="C67" s="39">
        <v>-16.315809481578697</v>
      </c>
      <c r="D67" s="39">
        <v>-31.66774127045484</v>
      </c>
      <c r="E67" s="39">
        <v>82.709163346613593</v>
      </c>
      <c r="F67" s="39">
        <v>-4.0332579129272403</v>
      </c>
      <c r="G67" s="39">
        <v>50.896519238563229</v>
      </c>
      <c r="H67" s="39" t="s">
        <v>106</v>
      </c>
      <c r="I67" s="39">
        <v>-15.774208949129758</v>
      </c>
    </row>
    <row r="68" spans="1:9" ht="15.95" customHeight="1" x14ac:dyDescent="0.25">
      <c r="C68" s="39">
        <v>-17.495550531034411</v>
      </c>
      <c r="D68" s="39">
        <v>-44.407336311264686</v>
      </c>
      <c r="E68" s="39">
        <v>-81.653164313076232</v>
      </c>
      <c r="F68" s="39">
        <v>-18.122080562094183</v>
      </c>
      <c r="G68" s="39">
        <v>-1.2848042756171054</v>
      </c>
      <c r="H68" s="39" t="s">
        <v>106</v>
      </c>
      <c r="I68" s="39">
        <v>-23.240387694199953</v>
      </c>
    </row>
    <row r="69" spans="1:9" ht="15.95" customHeight="1" x14ac:dyDescent="0.25">
      <c r="A69" s="1" t="s">
        <v>16</v>
      </c>
      <c r="C69" s="39">
        <v>-8.171923279592022</v>
      </c>
      <c r="D69" s="39">
        <v>-14.772432693118859</v>
      </c>
      <c r="E69" s="39">
        <v>-45.158257599498583</v>
      </c>
      <c r="F69" s="39">
        <v>-16.100834163214387</v>
      </c>
      <c r="G69" s="39">
        <v>98.421141141141135</v>
      </c>
      <c r="H69" s="39" t="s">
        <v>106</v>
      </c>
      <c r="I69" s="39">
        <v>-10.999340865610066</v>
      </c>
    </row>
    <row r="70" spans="1:9" ht="15.95" customHeight="1" x14ac:dyDescent="0.25">
      <c r="C70" s="39">
        <v>-20.720489457729428</v>
      </c>
      <c r="D70" s="39">
        <v>-9.7812374093288668</v>
      </c>
      <c r="E70" s="39">
        <v>-68.640802795448437</v>
      </c>
      <c r="F70" s="39">
        <v>-28.009875096161167</v>
      </c>
      <c r="G70" s="39">
        <v>2.6946963077354411</v>
      </c>
      <c r="H70" s="39" t="s">
        <v>106</v>
      </c>
      <c r="I70" s="39">
        <v>-22.48004083122791</v>
      </c>
    </row>
    <row r="71" spans="1:9" ht="15.95" customHeight="1" x14ac:dyDescent="0.25">
      <c r="A71" s="1" t="s">
        <v>17</v>
      </c>
      <c r="C71" s="39">
        <v>69.156239369644823</v>
      </c>
      <c r="D71" s="39">
        <v>-37.169084476497204</v>
      </c>
      <c r="E71" s="39">
        <v>-49.903411941796293</v>
      </c>
      <c r="F71" s="39">
        <v>13.660125053023478</v>
      </c>
      <c r="G71" s="39">
        <v>-80.390607219703043</v>
      </c>
      <c r="H71" s="39">
        <v>-100</v>
      </c>
      <c r="I71" s="39">
        <v>12.898065951145753</v>
      </c>
    </row>
    <row r="72" spans="1:9" ht="15.95" customHeight="1" x14ac:dyDescent="0.25">
      <c r="C72" s="39">
        <v>3.0466130735226926</v>
      </c>
      <c r="D72" s="39">
        <v>29.644820450099814</v>
      </c>
      <c r="E72" s="39">
        <v>-69.200184226656773</v>
      </c>
      <c r="F72" s="39">
        <v>-0.92765415303428256</v>
      </c>
      <c r="G72" s="39">
        <v>-50.468151021106564</v>
      </c>
      <c r="H72" s="39" t="s">
        <v>106</v>
      </c>
      <c r="I72" s="39">
        <v>3.2960896870564795</v>
      </c>
    </row>
    <row r="73" spans="1:9" ht="15.95" customHeight="1" x14ac:dyDescent="0.25">
      <c r="A73" s="1" t="s">
        <v>18</v>
      </c>
      <c r="C73" s="39">
        <v>-22.72481234174731</v>
      </c>
      <c r="D73" s="39">
        <v>-51.126439471478022</v>
      </c>
      <c r="E73" s="39">
        <v>-0.28841656706333652</v>
      </c>
      <c r="F73" s="39">
        <v>-31.516059935540653</v>
      </c>
      <c r="G73" s="39">
        <v>-33.476394849785407</v>
      </c>
      <c r="H73" s="39" t="s">
        <v>106</v>
      </c>
      <c r="I73" s="39">
        <v>-32.831547228193187</v>
      </c>
    </row>
    <row r="74" spans="1:9" ht="15.95" customHeight="1" x14ac:dyDescent="0.25">
      <c r="C74" s="39">
        <v>28.931122667784251</v>
      </c>
      <c r="D74" s="39">
        <v>-57.162444662158677</v>
      </c>
      <c r="E74" s="39">
        <v>-59.22974767596282</v>
      </c>
      <c r="F74" s="39">
        <v>-14.859203096712847</v>
      </c>
      <c r="G74" s="39">
        <v>4.9079314457125065</v>
      </c>
      <c r="H74" s="39" t="s">
        <v>106</v>
      </c>
      <c r="I74" s="39">
        <v>-22.399714982819148</v>
      </c>
    </row>
    <row r="75" spans="1:9" ht="15.95" customHeight="1" x14ac:dyDescent="0.25">
      <c r="A75" s="1" t="s">
        <v>19</v>
      </c>
      <c r="C75" s="39">
        <v>-38.258466723028484</v>
      </c>
      <c r="D75" s="39">
        <v>34.21958655733917</v>
      </c>
      <c r="E75" s="39">
        <v>-29.656097377044134</v>
      </c>
      <c r="F75" s="39">
        <v>170.63795985716399</v>
      </c>
      <c r="G75" s="39" t="s">
        <v>106</v>
      </c>
      <c r="H75" s="39" t="s">
        <v>106</v>
      </c>
      <c r="I75" s="39">
        <v>2.7672427684595675</v>
      </c>
    </row>
    <row r="76" spans="1:9" ht="15.95" customHeight="1" x14ac:dyDescent="0.25">
      <c r="C76" s="39">
        <v>-12.069580532610985</v>
      </c>
      <c r="D76" s="39">
        <v>-13.808409967368746</v>
      </c>
      <c r="E76" s="39">
        <v>-32.238209057818182</v>
      </c>
      <c r="F76" s="39">
        <v>-28.17961840880578</v>
      </c>
      <c r="G76" s="39">
        <v>-47.270545890821836</v>
      </c>
      <c r="H76" s="39" t="s">
        <v>106</v>
      </c>
      <c r="I76" s="39">
        <v>-19.227683586927895</v>
      </c>
    </row>
    <row r="77" spans="1:9" ht="15.95" customHeight="1" x14ac:dyDescent="0.25">
      <c r="A77" s="1" t="s">
        <v>20</v>
      </c>
      <c r="C77" s="39">
        <v>67.382849343354366</v>
      </c>
      <c r="D77" s="39">
        <v>2.5017373175816573</v>
      </c>
      <c r="E77" s="39">
        <v>36.72841202660365</v>
      </c>
      <c r="F77" s="39">
        <v>-6.5988688848309209</v>
      </c>
      <c r="G77" s="39">
        <v>-50.591868244981988</v>
      </c>
      <c r="H77" s="39" t="s">
        <v>106</v>
      </c>
      <c r="I77" s="39">
        <v>12.232400916511963</v>
      </c>
    </row>
    <row r="78" spans="1:9" ht="15.95" customHeight="1" x14ac:dyDescent="0.25">
      <c r="C78" s="39">
        <v>5.4662637518816837</v>
      </c>
      <c r="D78" s="39">
        <v>-5.9227226920771017</v>
      </c>
      <c r="E78" s="39">
        <v>298</v>
      </c>
      <c r="F78" s="39">
        <v>-32.728494320459291</v>
      </c>
      <c r="G78" s="39">
        <v>45.454545454545467</v>
      </c>
      <c r="H78" s="39" t="s">
        <v>106</v>
      </c>
      <c r="I78" s="39">
        <v>-1.5084336505168068</v>
      </c>
    </row>
    <row r="79" spans="1:9" ht="15.95" customHeight="1" x14ac:dyDescent="0.25">
      <c r="A79" s="1" t="s">
        <v>21</v>
      </c>
      <c r="C79" s="39">
        <v>-45.375034561952532</v>
      </c>
      <c r="D79" s="39">
        <v>-55.221850577461169</v>
      </c>
      <c r="E79" s="39">
        <v>57.420286826842357</v>
      </c>
      <c r="F79" s="39">
        <v>74.112293197380495</v>
      </c>
      <c r="G79" s="39">
        <v>92.079341762710811</v>
      </c>
      <c r="H79" s="39" t="s">
        <v>106</v>
      </c>
      <c r="I79" s="39">
        <v>-6.4571729703625493</v>
      </c>
    </row>
    <row r="80" spans="1:9" ht="15.95" customHeight="1" x14ac:dyDescent="0.25">
      <c r="C80" s="39">
        <v>-48.496753451788145</v>
      </c>
      <c r="D80" s="39">
        <v>-55.433902554949441</v>
      </c>
      <c r="E80" s="39">
        <v>-23.755896182345694</v>
      </c>
      <c r="F80" s="39">
        <v>18.340846275961937</v>
      </c>
      <c r="G80" s="39">
        <v>17.751656376273544</v>
      </c>
      <c r="H80" s="39">
        <v>5.2087475149105416</v>
      </c>
      <c r="I80" s="39">
        <v>-27.397562799332405</v>
      </c>
    </row>
    <row r="81" spans="1:9" s="12" customFormat="1" ht="15.95" customHeight="1" x14ac:dyDescent="0.25">
      <c r="A81" s="12" t="s">
        <v>8</v>
      </c>
      <c r="B81" s="4"/>
      <c r="C81" s="38">
        <v>-14.808061978784053</v>
      </c>
      <c r="D81" s="38">
        <v>-33.027533985718634</v>
      </c>
      <c r="E81" s="38">
        <v>40.455158794965911</v>
      </c>
      <c r="F81" s="38">
        <v>19.77410161416519</v>
      </c>
      <c r="G81" s="38">
        <v>34.208100708746315</v>
      </c>
      <c r="H81" s="38">
        <v>361.26984126984132</v>
      </c>
      <c r="I81" s="38">
        <v>-8.7719639539342182</v>
      </c>
    </row>
    <row r="82" spans="1:9" s="12" customFormat="1" ht="15.95" customHeight="1" x14ac:dyDescent="0.25">
      <c r="B82" s="4"/>
      <c r="C82" s="38">
        <v>-13.344030824732599</v>
      </c>
      <c r="D82" s="38">
        <v>-36.327864503752657</v>
      </c>
      <c r="E82" s="38">
        <v>-32.145513487382189</v>
      </c>
      <c r="F82" s="38">
        <v>4.7566986608225932</v>
      </c>
      <c r="G82" s="38">
        <v>1.6201227387777237</v>
      </c>
      <c r="H82" s="38">
        <v>15.546719681908556</v>
      </c>
      <c r="I82" s="38">
        <v>-14.911935963631436</v>
      </c>
    </row>
  </sheetData>
  <pageMargins left="0.7" right="0.7" top="0.5" bottom="0.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zoomScaleNormal="100" workbookViewId="0"/>
  </sheetViews>
  <sheetFormatPr defaultColWidth="8.85546875" defaultRowHeight="15.95" customHeight="1" x14ac:dyDescent="0.25"/>
  <cols>
    <col min="1" max="1" width="29.85546875" style="1" customWidth="1"/>
    <col min="2" max="2" width="17.7109375" style="13" customWidth="1"/>
    <col min="3" max="15" width="17.7109375" style="1" customWidth="1"/>
    <col min="16" max="16" width="17.7109375" style="41" customWidth="1"/>
    <col min="17" max="17" width="17.7109375" style="1" customWidth="1"/>
    <col min="18" max="16384" width="8.85546875" style="1"/>
  </cols>
  <sheetData>
    <row r="1" spans="1:16" s="12" customFormat="1" ht="15.95" customHeight="1" x14ac:dyDescent="0.25">
      <c r="A1" s="12" t="s">
        <v>82</v>
      </c>
      <c r="B1" s="4"/>
      <c r="P1" s="40"/>
    </row>
    <row r="2" spans="1:16" s="12" customFormat="1" ht="15.95" customHeight="1" x14ac:dyDescent="0.25">
      <c r="A2" s="12" t="s">
        <v>27</v>
      </c>
      <c r="B2" s="4"/>
      <c r="P2" s="40"/>
    </row>
    <row r="3" spans="1:16" s="12" customFormat="1" ht="15.95" customHeight="1" x14ac:dyDescent="0.25">
      <c r="B3" s="4"/>
      <c r="P3" s="40"/>
    </row>
    <row r="4" spans="1:16" s="3" customFormat="1" ht="39.950000000000003" customHeight="1" x14ac:dyDescent="0.25">
      <c r="A4" s="7" t="s">
        <v>110</v>
      </c>
      <c r="B4" s="7" t="s">
        <v>109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94</v>
      </c>
      <c r="H4" s="8" t="s">
        <v>95</v>
      </c>
      <c r="I4" s="8" t="s">
        <v>96</v>
      </c>
      <c r="J4" s="8" t="s">
        <v>97</v>
      </c>
      <c r="K4" s="8" t="s">
        <v>98</v>
      </c>
      <c r="L4" s="8" t="s">
        <v>99</v>
      </c>
      <c r="M4" s="8" t="s">
        <v>100</v>
      </c>
      <c r="N4" s="8" t="s">
        <v>101</v>
      </c>
      <c r="O4" s="8" t="s">
        <v>102</v>
      </c>
      <c r="P4" s="9" t="s">
        <v>8</v>
      </c>
    </row>
    <row r="6" spans="1:16" ht="15.95" customHeight="1" x14ac:dyDescent="0.25">
      <c r="A6" s="1" t="s">
        <v>28</v>
      </c>
      <c r="B6" s="13" t="s">
        <v>111</v>
      </c>
      <c r="C6" s="42">
        <v>276</v>
      </c>
      <c r="D6" s="42">
        <v>24</v>
      </c>
      <c r="E6" s="42">
        <v>56</v>
      </c>
      <c r="F6" s="42">
        <v>114</v>
      </c>
      <c r="G6" s="42">
        <v>20</v>
      </c>
      <c r="H6" s="42">
        <v>6</v>
      </c>
      <c r="I6" s="42">
        <v>234</v>
      </c>
      <c r="J6" s="42">
        <v>23</v>
      </c>
      <c r="K6" s="42">
        <v>47</v>
      </c>
      <c r="L6" s="42">
        <v>31</v>
      </c>
      <c r="M6" s="42">
        <v>32</v>
      </c>
      <c r="N6" s="42">
        <v>30</v>
      </c>
      <c r="O6" s="42">
        <v>7</v>
      </c>
      <c r="P6" s="42">
        <f>SUM(C6:O6)</f>
        <v>900</v>
      </c>
    </row>
    <row r="7" spans="1:16" ht="15.95" customHeight="1" x14ac:dyDescent="0.25">
      <c r="B7" s="13" t="s">
        <v>112</v>
      </c>
      <c r="C7" s="42">
        <v>322</v>
      </c>
      <c r="D7" s="42">
        <v>37</v>
      </c>
      <c r="E7" s="42">
        <v>236</v>
      </c>
      <c r="F7" s="42">
        <v>85</v>
      </c>
      <c r="G7" s="42">
        <v>9</v>
      </c>
      <c r="H7" s="42">
        <v>29</v>
      </c>
      <c r="I7" s="42">
        <v>48</v>
      </c>
      <c r="J7" s="42">
        <v>7</v>
      </c>
      <c r="K7" s="42">
        <v>62</v>
      </c>
      <c r="L7" s="42">
        <v>58</v>
      </c>
      <c r="M7" s="42">
        <v>47</v>
      </c>
      <c r="N7" s="42">
        <v>26</v>
      </c>
      <c r="O7" s="42">
        <v>12</v>
      </c>
      <c r="P7" s="42">
        <f t="shared" ref="P7:P47" si="0">SUM(C7:O7)</f>
        <v>978</v>
      </c>
    </row>
    <row r="8" spans="1:16" ht="15.95" customHeight="1" x14ac:dyDescent="0.25">
      <c r="B8" s="6" t="s">
        <v>113</v>
      </c>
      <c r="C8" s="42">
        <v>509</v>
      </c>
      <c r="D8" s="42">
        <v>40</v>
      </c>
      <c r="E8" s="42">
        <v>83</v>
      </c>
      <c r="F8" s="42">
        <v>129</v>
      </c>
      <c r="G8" s="42">
        <v>7</v>
      </c>
      <c r="H8" s="42">
        <v>30</v>
      </c>
      <c r="I8" s="42">
        <v>73</v>
      </c>
      <c r="J8" s="42">
        <v>32</v>
      </c>
      <c r="K8" s="42">
        <v>29</v>
      </c>
      <c r="L8" s="42">
        <v>47</v>
      </c>
      <c r="M8" s="42">
        <v>133</v>
      </c>
      <c r="N8" s="42">
        <v>16</v>
      </c>
      <c r="O8" s="42">
        <v>11</v>
      </c>
      <c r="P8" s="42">
        <f t="shared" si="0"/>
        <v>1139</v>
      </c>
    </row>
    <row r="9" spans="1:16" ht="15.95" customHeight="1" x14ac:dyDescent="0.25">
      <c r="A9" s="1" t="s">
        <v>29</v>
      </c>
      <c r="C9" s="42">
        <v>769</v>
      </c>
      <c r="D9" s="42">
        <v>180</v>
      </c>
      <c r="E9" s="42">
        <v>359</v>
      </c>
      <c r="F9" s="42">
        <v>201</v>
      </c>
      <c r="G9" s="42">
        <v>5</v>
      </c>
      <c r="H9" s="42">
        <v>59</v>
      </c>
      <c r="I9" s="42">
        <v>90</v>
      </c>
      <c r="J9" s="42">
        <v>28</v>
      </c>
      <c r="K9" s="42">
        <v>170</v>
      </c>
      <c r="L9" s="42">
        <v>368</v>
      </c>
      <c r="M9" s="42">
        <v>104</v>
      </c>
      <c r="N9" s="42">
        <v>39</v>
      </c>
      <c r="O9" s="42">
        <v>16</v>
      </c>
      <c r="P9" s="42">
        <f t="shared" si="0"/>
        <v>2388</v>
      </c>
    </row>
    <row r="10" spans="1:16" ht="15.95" customHeight="1" x14ac:dyDescent="0.25">
      <c r="C10" s="42">
        <v>657</v>
      </c>
      <c r="D10" s="42">
        <v>61</v>
      </c>
      <c r="E10" s="42">
        <v>240</v>
      </c>
      <c r="F10" s="42">
        <v>225</v>
      </c>
      <c r="G10" s="42">
        <v>5</v>
      </c>
      <c r="H10" s="42">
        <v>84</v>
      </c>
      <c r="I10" s="42">
        <v>87</v>
      </c>
      <c r="J10" s="42">
        <v>21</v>
      </c>
      <c r="K10" s="42">
        <v>111</v>
      </c>
      <c r="L10" s="42">
        <v>501</v>
      </c>
      <c r="M10" s="42">
        <v>126</v>
      </c>
      <c r="N10" s="42">
        <v>48</v>
      </c>
      <c r="O10" s="42">
        <v>20</v>
      </c>
      <c r="P10" s="42">
        <f t="shared" si="0"/>
        <v>2186</v>
      </c>
    </row>
    <row r="11" spans="1:16" ht="15.95" customHeight="1" x14ac:dyDescent="0.25">
      <c r="C11" s="42">
        <v>538</v>
      </c>
      <c r="D11" s="42">
        <v>56</v>
      </c>
      <c r="E11" s="42">
        <v>246</v>
      </c>
      <c r="F11" s="42">
        <v>208</v>
      </c>
      <c r="G11" s="42">
        <v>4</v>
      </c>
      <c r="H11" s="42">
        <v>68</v>
      </c>
      <c r="I11" s="42">
        <v>86</v>
      </c>
      <c r="J11" s="42">
        <v>34</v>
      </c>
      <c r="K11" s="42">
        <v>122</v>
      </c>
      <c r="L11" s="42">
        <v>281</v>
      </c>
      <c r="M11" s="42">
        <v>116</v>
      </c>
      <c r="N11" s="42">
        <v>32</v>
      </c>
      <c r="O11" s="42">
        <v>18</v>
      </c>
      <c r="P11" s="42">
        <f t="shared" si="0"/>
        <v>1809</v>
      </c>
    </row>
    <row r="12" spans="1:16" ht="15.95" customHeight="1" x14ac:dyDescent="0.25">
      <c r="A12" s="1" t="s">
        <v>30</v>
      </c>
      <c r="C12" s="42">
        <v>761</v>
      </c>
      <c r="D12" s="42">
        <v>7</v>
      </c>
      <c r="E12" s="42">
        <v>169</v>
      </c>
      <c r="F12" s="42">
        <v>91</v>
      </c>
      <c r="G12" s="42">
        <v>0</v>
      </c>
      <c r="H12" s="42">
        <v>23</v>
      </c>
      <c r="I12" s="42">
        <v>31</v>
      </c>
      <c r="J12" s="42">
        <v>4</v>
      </c>
      <c r="K12" s="42">
        <v>34</v>
      </c>
      <c r="L12" s="42">
        <v>8</v>
      </c>
      <c r="M12" s="42">
        <v>76</v>
      </c>
      <c r="N12" s="42">
        <v>48</v>
      </c>
      <c r="O12" s="42">
        <v>5</v>
      </c>
      <c r="P12" s="42">
        <f t="shared" si="0"/>
        <v>1257</v>
      </c>
    </row>
    <row r="13" spans="1:16" ht="15.95" customHeight="1" x14ac:dyDescent="0.25">
      <c r="C13" s="42">
        <v>906</v>
      </c>
      <c r="D13" s="42">
        <v>11</v>
      </c>
      <c r="E13" s="42">
        <v>151</v>
      </c>
      <c r="F13" s="42">
        <v>48</v>
      </c>
      <c r="G13" s="42">
        <v>1</v>
      </c>
      <c r="H13" s="42">
        <v>42</v>
      </c>
      <c r="I13" s="42">
        <v>28</v>
      </c>
      <c r="J13" s="42">
        <v>1</v>
      </c>
      <c r="K13" s="42">
        <v>37</v>
      </c>
      <c r="L13" s="42">
        <v>28</v>
      </c>
      <c r="M13" s="42">
        <v>57</v>
      </c>
      <c r="N13" s="42">
        <v>21</v>
      </c>
      <c r="O13" s="42">
        <v>0</v>
      </c>
      <c r="P13" s="42">
        <f t="shared" si="0"/>
        <v>1331</v>
      </c>
    </row>
    <row r="14" spans="1:16" ht="15.95" customHeight="1" x14ac:dyDescent="0.25">
      <c r="C14" s="42">
        <v>810</v>
      </c>
      <c r="D14" s="42">
        <v>11</v>
      </c>
      <c r="E14" s="42">
        <v>156</v>
      </c>
      <c r="F14" s="42">
        <v>46</v>
      </c>
      <c r="G14" s="42">
        <v>0</v>
      </c>
      <c r="H14" s="42">
        <v>23</v>
      </c>
      <c r="I14" s="42">
        <v>20</v>
      </c>
      <c r="J14" s="42">
        <v>7</v>
      </c>
      <c r="K14" s="42">
        <v>13</v>
      </c>
      <c r="L14" s="42">
        <v>18</v>
      </c>
      <c r="M14" s="42">
        <v>41</v>
      </c>
      <c r="N14" s="42">
        <v>20</v>
      </c>
      <c r="O14" s="42">
        <v>4</v>
      </c>
      <c r="P14" s="42">
        <f t="shared" si="0"/>
        <v>1169</v>
      </c>
    </row>
    <row r="15" spans="1:16" ht="15.95" customHeight="1" x14ac:dyDescent="0.25">
      <c r="A15" s="1" t="s">
        <v>31</v>
      </c>
      <c r="C15" s="43">
        <v>70</v>
      </c>
      <c r="D15" s="43">
        <v>8</v>
      </c>
      <c r="E15" s="43">
        <v>67</v>
      </c>
      <c r="F15" s="43">
        <v>23</v>
      </c>
      <c r="G15" s="43">
        <v>2</v>
      </c>
      <c r="H15" s="43">
        <v>29</v>
      </c>
      <c r="I15" s="43">
        <v>8</v>
      </c>
      <c r="J15" s="43">
        <v>3</v>
      </c>
      <c r="K15" s="43">
        <v>27</v>
      </c>
      <c r="L15" s="43">
        <v>8</v>
      </c>
      <c r="M15" s="43">
        <v>26</v>
      </c>
      <c r="N15" s="43">
        <v>0</v>
      </c>
      <c r="O15" s="43">
        <v>10</v>
      </c>
      <c r="P15" s="43">
        <f t="shared" si="0"/>
        <v>281</v>
      </c>
    </row>
    <row r="16" spans="1:16" ht="15.95" customHeight="1" x14ac:dyDescent="0.25">
      <c r="C16" s="43">
        <v>73</v>
      </c>
      <c r="D16" s="43">
        <v>10</v>
      </c>
      <c r="E16" s="43">
        <v>43</v>
      </c>
      <c r="F16" s="43">
        <v>28</v>
      </c>
      <c r="G16" s="43">
        <v>4</v>
      </c>
      <c r="H16" s="43">
        <v>24</v>
      </c>
      <c r="I16" s="43">
        <v>9</v>
      </c>
      <c r="J16" s="43">
        <v>4</v>
      </c>
      <c r="K16" s="43">
        <v>28</v>
      </c>
      <c r="L16" s="43">
        <v>7</v>
      </c>
      <c r="M16" s="43">
        <v>13</v>
      </c>
      <c r="N16" s="43">
        <v>0</v>
      </c>
      <c r="O16" s="43">
        <v>6</v>
      </c>
      <c r="P16" s="43">
        <f t="shared" si="0"/>
        <v>249</v>
      </c>
    </row>
    <row r="17" spans="1:16" ht="15.95" customHeight="1" x14ac:dyDescent="0.25">
      <c r="C17" s="43">
        <v>77</v>
      </c>
      <c r="D17" s="43">
        <v>6</v>
      </c>
      <c r="E17" s="43">
        <v>63</v>
      </c>
      <c r="F17" s="43">
        <v>17</v>
      </c>
      <c r="G17" s="43">
        <v>6</v>
      </c>
      <c r="H17" s="43">
        <v>20</v>
      </c>
      <c r="I17" s="43">
        <v>8</v>
      </c>
      <c r="J17" s="43">
        <v>1</v>
      </c>
      <c r="K17" s="43">
        <v>30</v>
      </c>
      <c r="L17" s="43">
        <v>3</v>
      </c>
      <c r="M17" s="43">
        <v>14</v>
      </c>
      <c r="N17" s="43">
        <v>2</v>
      </c>
      <c r="O17" s="43">
        <v>0</v>
      </c>
      <c r="P17" s="43">
        <f t="shared" si="0"/>
        <v>247</v>
      </c>
    </row>
    <row r="18" spans="1:16" ht="15.95" customHeight="1" x14ac:dyDescent="0.25">
      <c r="A18" s="1" t="s">
        <v>32</v>
      </c>
      <c r="C18" s="43">
        <v>109</v>
      </c>
      <c r="D18" s="43">
        <v>2</v>
      </c>
      <c r="E18" s="43">
        <v>41</v>
      </c>
      <c r="F18" s="43">
        <v>8</v>
      </c>
      <c r="G18" s="43">
        <v>0</v>
      </c>
      <c r="H18" s="43">
        <v>3</v>
      </c>
      <c r="I18" s="43">
        <v>3</v>
      </c>
      <c r="J18" s="43">
        <v>2</v>
      </c>
      <c r="K18" s="43">
        <v>5</v>
      </c>
      <c r="L18" s="43">
        <v>3</v>
      </c>
      <c r="M18" s="43">
        <v>5</v>
      </c>
      <c r="N18" s="43">
        <v>2</v>
      </c>
      <c r="O18" s="43">
        <v>0</v>
      </c>
      <c r="P18" s="43">
        <f t="shared" si="0"/>
        <v>183</v>
      </c>
    </row>
    <row r="19" spans="1:16" ht="15.95" customHeight="1" x14ac:dyDescent="0.25">
      <c r="C19" s="43">
        <v>88</v>
      </c>
      <c r="D19" s="43">
        <v>0</v>
      </c>
      <c r="E19" s="43">
        <v>26</v>
      </c>
      <c r="F19" s="43">
        <v>7</v>
      </c>
      <c r="G19" s="43">
        <v>0</v>
      </c>
      <c r="H19" s="43">
        <v>3</v>
      </c>
      <c r="I19" s="43">
        <v>4</v>
      </c>
      <c r="J19" s="43">
        <v>0</v>
      </c>
      <c r="K19" s="43">
        <v>5</v>
      </c>
      <c r="L19" s="43">
        <v>2</v>
      </c>
      <c r="M19" s="43">
        <v>2</v>
      </c>
      <c r="N19" s="43">
        <v>1</v>
      </c>
      <c r="O19" s="43">
        <v>2</v>
      </c>
      <c r="P19" s="43">
        <f t="shared" si="0"/>
        <v>140</v>
      </c>
    </row>
    <row r="20" spans="1:16" ht="15.95" customHeight="1" x14ac:dyDescent="0.25">
      <c r="C20" s="43">
        <v>93</v>
      </c>
      <c r="D20" s="43">
        <v>0</v>
      </c>
      <c r="E20" s="43">
        <v>27</v>
      </c>
      <c r="F20" s="43">
        <v>8</v>
      </c>
      <c r="G20" s="43">
        <v>0</v>
      </c>
      <c r="H20" s="43">
        <v>4</v>
      </c>
      <c r="I20" s="43">
        <v>4</v>
      </c>
      <c r="J20" s="43">
        <v>1</v>
      </c>
      <c r="K20" s="43">
        <v>16</v>
      </c>
      <c r="L20" s="43">
        <v>0</v>
      </c>
      <c r="M20" s="43">
        <v>0</v>
      </c>
      <c r="N20" s="43">
        <v>2</v>
      </c>
      <c r="O20" s="43">
        <v>3</v>
      </c>
      <c r="P20" s="43">
        <f t="shared" si="0"/>
        <v>158</v>
      </c>
    </row>
    <row r="21" spans="1:16" ht="15.95" customHeight="1" x14ac:dyDescent="0.25">
      <c r="A21" s="1" t="s">
        <v>33</v>
      </c>
      <c r="C21" s="43">
        <v>289</v>
      </c>
      <c r="D21" s="43">
        <v>25</v>
      </c>
      <c r="E21" s="43">
        <v>51</v>
      </c>
      <c r="F21" s="43">
        <v>105</v>
      </c>
      <c r="G21" s="43">
        <v>8</v>
      </c>
      <c r="H21" s="43">
        <v>7</v>
      </c>
      <c r="I21" s="43">
        <v>47</v>
      </c>
      <c r="J21" s="43">
        <v>24</v>
      </c>
      <c r="K21" s="43">
        <v>32</v>
      </c>
      <c r="L21" s="43">
        <v>46</v>
      </c>
      <c r="M21" s="43">
        <v>42</v>
      </c>
      <c r="N21" s="43">
        <v>22</v>
      </c>
      <c r="O21" s="43">
        <v>2</v>
      </c>
      <c r="P21" s="43">
        <f t="shared" si="0"/>
        <v>700</v>
      </c>
    </row>
    <row r="22" spans="1:16" ht="15.95" customHeight="1" x14ac:dyDescent="0.25">
      <c r="C22" s="43">
        <v>254</v>
      </c>
      <c r="D22" s="43">
        <v>12</v>
      </c>
      <c r="E22" s="43">
        <v>48</v>
      </c>
      <c r="F22" s="43">
        <v>79</v>
      </c>
      <c r="G22" s="43">
        <v>5</v>
      </c>
      <c r="H22" s="43">
        <v>8</v>
      </c>
      <c r="I22" s="43">
        <v>28</v>
      </c>
      <c r="J22" s="43">
        <v>10</v>
      </c>
      <c r="K22" s="43">
        <v>21</v>
      </c>
      <c r="L22" s="43">
        <v>54</v>
      </c>
      <c r="M22" s="43">
        <v>36</v>
      </c>
      <c r="N22" s="43">
        <v>25</v>
      </c>
      <c r="O22" s="43">
        <v>4</v>
      </c>
      <c r="P22" s="43">
        <f t="shared" si="0"/>
        <v>584</v>
      </c>
    </row>
    <row r="23" spans="1:16" ht="15.95" customHeight="1" x14ac:dyDescent="0.25">
      <c r="C23" s="43">
        <v>251</v>
      </c>
      <c r="D23" s="43">
        <v>17</v>
      </c>
      <c r="E23" s="43">
        <v>53</v>
      </c>
      <c r="F23" s="43">
        <v>101</v>
      </c>
      <c r="G23" s="43">
        <v>5</v>
      </c>
      <c r="H23" s="43">
        <v>6</v>
      </c>
      <c r="I23" s="43">
        <v>38</v>
      </c>
      <c r="J23" s="43">
        <v>20</v>
      </c>
      <c r="K23" s="43">
        <v>21</v>
      </c>
      <c r="L23" s="43">
        <v>38</v>
      </c>
      <c r="M23" s="43">
        <v>38</v>
      </c>
      <c r="N23" s="43">
        <v>11</v>
      </c>
      <c r="O23" s="43">
        <v>2</v>
      </c>
      <c r="P23" s="43">
        <f t="shared" si="0"/>
        <v>601</v>
      </c>
    </row>
    <row r="24" spans="1:16" ht="15.95" customHeight="1" x14ac:dyDescent="0.25">
      <c r="A24" s="1" t="s">
        <v>34</v>
      </c>
      <c r="C24" s="43">
        <v>101</v>
      </c>
      <c r="D24" s="43">
        <v>0</v>
      </c>
      <c r="E24" s="43">
        <v>17</v>
      </c>
      <c r="F24" s="43">
        <v>5</v>
      </c>
      <c r="G24" s="43">
        <v>0</v>
      </c>
      <c r="H24" s="43">
        <v>1</v>
      </c>
      <c r="I24" s="43">
        <v>0</v>
      </c>
      <c r="J24" s="43">
        <v>0</v>
      </c>
      <c r="K24" s="43">
        <v>0</v>
      </c>
      <c r="L24" s="43">
        <v>0</v>
      </c>
      <c r="M24" s="43">
        <v>5</v>
      </c>
      <c r="N24" s="43">
        <v>5</v>
      </c>
      <c r="O24" s="43">
        <v>0</v>
      </c>
      <c r="P24" s="43">
        <f t="shared" si="0"/>
        <v>134</v>
      </c>
    </row>
    <row r="25" spans="1:16" ht="15.95" customHeight="1" x14ac:dyDescent="0.25">
      <c r="C25" s="43">
        <v>135</v>
      </c>
      <c r="D25" s="43">
        <v>0</v>
      </c>
      <c r="E25" s="43">
        <v>17</v>
      </c>
      <c r="F25" s="43">
        <v>5</v>
      </c>
      <c r="G25" s="43">
        <v>0</v>
      </c>
      <c r="H25" s="43">
        <v>15</v>
      </c>
      <c r="I25" s="43">
        <v>0</v>
      </c>
      <c r="J25" s="43">
        <v>0</v>
      </c>
      <c r="K25" s="43">
        <v>0</v>
      </c>
      <c r="L25" s="43">
        <v>0</v>
      </c>
      <c r="M25" s="43">
        <v>7</v>
      </c>
      <c r="N25" s="43">
        <v>11</v>
      </c>
      <c r="O25" s="43">
        <v>0</v>
      </c>
      <c r="P25" s="43">
        <f t="shared" si="0"/>
        <v>190</v>
      </c>
    </row>
    <row r="26" spans="1:16" ht="15.95" customHeight="1" x14ac:dyDescent="0.25">
      <c r="C26" s="43">
        <v>93</v>
      </c>
      <c r="D26" s="43">
        <v>1</v>
      </c>
      <c r="E26" s="43">
        <v>65</v>
      </c>
      <c r="F26" s="43">
        <v>6</v>
      </c>
      <c r="G26" s="43">
        <v>0</v>
      </c>
      <c r="H26" s="43">
        <v>12</v>
      </c>
      <c r="I26" s="43">
        <v>1</v>
      </c>
      <c r="J26" s="43">
        <v>0</v>
      </c>
      <c r="K26" s="43">
        <v>0</v>
      </c>
      <c r="L26" s="43">
        <v>0</v>
      </c>
      <c r="M26" s="43">
        <v>18</v>
      </c>
      <c r="N26" s="43">
        <v>2</v>
      </c>
      <c r="O26" s="43">
        <v>0</v>
      </c>
      <c r="P26" s="43">
        <f t="shared" si="0"/>
        <v>198</v>
      </c>
    </row>
    <row r="27" spans="1:16" ht="15.95" customHeight="1" x14ac:dyDescent="0.25">
      <c r="A27" s="1" t="s">
        <v>35</v>
      </c>
      <c r="C27" s="43">
        <v>95</v>
      </c>
      <c r="D27" s="43">
        <v>59</v>
      </c>
      <c r="E27" s="43">
        <v>77</v>
      </c>
      <c r="F27" s="43">
        <v>5</v>
      </c>
      <c r="G27" s="43">
        <v>0</v>
      </c>
      <c r="H27" s="43">
        <v>0</v>
      </c>
      <c r="I27" s="43">
        <v>1</v>
      </c>
      <c r="J27" s="43">
        <v>0</v>
      </c>
      <c r="K27" s="43">
        <v>86</v>
      </c>
      <c r="L27" s="43">
        <v>65</v>
      </c>
      <c r="M27" s="43">
        <v>2</v>
      </c>
      <c r="N27" s="43">
        <v>8</v>
      </c>
      <c r="O27" s="43">
        <v>1</v>
      </c>
      <c r="P27" s="43">
        <f t="shared" si="0"/>
        <v>399</v>
      </c>
    </row>
    <row r="28" spans="1:16" ht="15.95" customHeight="1" x14ac:dyDescent="0.25">
      <c r="C28" s="43">
        <v>88</v>
      </c>
      <c r="D28" s="43">
        <v>5</v>
      </c>
      <c r="E28" s="43">
        <v>56</v>
      </c>
      <c r="F28" s="43">
        <v>5</v>
      </c>
      <c r="G28" s="43">
        <v>0</v>
      </c>
      <c r="H28" s="43">
        <v>0</v>
      </c>
      <c r="I28" s="43">
        <v>0</v>
      </c>
      <c r="J28" s="43">
        <v>0</v>
      </c>
      <c r="K28" s="43">
        <v>61</v>
      </c>
      <c r="L28" s="43">
        <v>21</v>
      </c>
      <c r="M28" s="43">
        <v>0</v>
      </c>
      <c r="N28" s="43">
        <v>3</v>
      </c>
      <c r="O28" s="43">
        <v>0</v>
      </c>
      <c r="P28" s="43">
        <f t="shared" si="0"/>
        <v>239</v>
      </c>
    </row>
    <row r="29" spans="1:16" ht="15.95" customHeight="1" x14ac:dyDescent="0.25">
      <c r="C29" s="43">
        <v>55</v>
      </c>
      <c r="D29" s="43">
        <v>4</v>
      </c>
      <c r="E29" s="43">
        <v>41</v>
      </c>
      <c r="F29" s="43">
        <v>4</v>
      </c>
      <c r="G29" s="43">
        <v>0</v>
      </c>
      <c r="H29" s="43">
        <v>0</v>
      </c>
      <c r="I29" s="43">
        <v>1</v>
      </c>
      <c r="J29" s="43">
        <v>0</v>
      </c>
      <c r="K29" s="43">
        <v>25</v>
      </c>
      <c r="L29" s="43">
        <v>12</v>
      </c>
      <c r="M29" s="43">
        <v>2</v>
      </c>
      <c r="N29" s="43">
        <v>6</v>
      </c>
      <c r="O29" s="43">
        <v>0</v>
      </c>
      <c r="P29" s="43">
        <f t="shared" si="0"/>
        <v>150</v>
      </c>
    </row>
    <row r="30" spans="1:16" ht="15.95" customHeight="1" x14ac:dyDescent="0.25">
      <c r="A30" s="1" t="s">
        <v>36</v>
      </c>
      <c r="C30" s="43">
        <v>4</v>
      </c>
      <c r="D30" s="43">
        <v>0</v>
      </c>
      <c r="E30" s="43">
        <v>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4</v>
      </c>
      <c r="N30" s="43">
        <v>0</v>
      </c>
      <c r="O30" s="43">
        <v>0</v>
      </c>
      <c r="P30" s="43">
        <f t="shared" si="0"/>
        <v>11</v>
      </c>
    </row>
    <row r="31" spans="1:16" ht="15.95" customHeight="1" x14ac:dyDescent="0.25">
      <c r="C31" s="43">
        <v>11</v>
      </c>
      <c r="D31" s="43">
        <v>0</v>
      </c>
      <c r="E31" s="43">
        <v>2</v>
      </c>
      <c r="F31" s="43">
        <v>1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4</v>
      </c>
      <c r="N31" s="43">
        <v>0</v>
      </c>
      <c r="O31" s="43">
        <v>0</v>
      </c>
      <c r="P31" s="43">
        <f t="shared" si="0"/>
        <v>18</v>
      </c>
    </row>
    <row r="32" spans="1:16" ht="15.95" customHeight="1" x14ac:dyDescent="0.25">
      <c r="C32" s="43">
        <v>15</v>
      </c>
      <c r="D32" s="43">
        <v>0</v>
      </c>
      <c r="E32" s="43">
        <v>53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4</v>
      </c>
      <c r="N32" s="43">
        <v>0</v>
      </c>
      <c r="O32" s="43">
        <v>0</v>
      </c>
      <c r="P32" s="43">
        <f t="shared" si="0"/>
        <v>72</v>
      </c>
    </row>
    <row r="33" spans="1:16" ht="15.95" customHeight="1" x14ac:dyDescent="0.25">
      <c r="A33" s="1" t="s">
        <v>37</v>
      </c>
      <c r="C33" s="43">
        <v>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2</v>
      </c>
      <c r="L33" s="43">
        <v>0</v>
      </c>
      <c r="M33" s="43">
        <v>3</v>
      </c>
      <c r="N33" s="43">
        <v>1</v>
      </c>
      <c r="O33" s="43">
        <v>0</v>
      </c>
      <c r="P33" s="43">
        <f t="shared" si="0"/>
        <v>7</v>
      </c>
    </row>
    <row r="34" spans="1:16" ht="15.95" customHeight="1" x14ac:dyDescent="0.25">
      <c r="C34" s="43">
        <v>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6</v>
      </c>
      <c r="N34" s="43">
        <v>0</v>
      </c>
      <c r="O34" s="43">
        <v>0</v>
      </c>
      <c r="P34" s="43">
        <f t="shared" si="0"/>
        <v>9</v>
      </c>
    </row>
    <row r="35" spans="1:16" ht="15.95" customHeight="1" x14ac:dyDescent="0.25">
      <c r="C35" s="43">
        <v>3</v>
      </c>
      <c r="D35" s="43">
        <v>0</v>
      </c>
      <c r="E35" s="43">
        <v>3</v>
      </c>
      <c r="F35" s="43">
        <v>1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3</v>
      </c>
      <c r="N35" s="43">
        <v>0</v>
      </c>
      <c r="O35" s="43">
        <v>0</v>
      </c>
      <c r="P35" s="43">
        <f t="shared" si="0"/>
        <v>10</v>
      </c>
    </row>
    <row r="36" spans="1:16" ht="15.95" customHeight="1" x14ac:dyDescent="0.25">
      <c r="A36" s="1" t="s">
        <v>38</v>
      </c>
      <c r="C36" s="43">
        <v>301</v>
      </c>
      <c r="D36" s="43">
        <v>7</v>
      </c>
      <c r="E36" s="43">
        <v>50</v>
      </c>
      <c r="F36" s="43">
        <v>66</v>
      </c>
      <c r="G36" s="43">
        <v>7</v>
      </c>
      <c r="H36" s="43">
        <v>25</v>
      </c>
      <c r="I36" s="43">
        <v>37</v>
      </c>
      <c r="J36" s="43">
        <v>17</v>
      </c>
      <c r="K36" s="43">
        <v>12</v>
      </c>
      <c r="L36" s="43">
        <v>25</v>
      </c>
      <c r="M36" s="43">
        <v>28</v>
      </c>
      <c r="N36" s="43">
        <v>20</v>
      </c>
      <c r="O36" s="43">
        <v>14</v>
      </c>
      <c r="P36" s="43">
        <f t="shared" si="0"/>
        <v>609</v>
      </c>
    </row>
    <row r="37" spans="1:16" ht="15.95" customHeight="1" x14ac:dyDescent="0.25">
      <c r="C37" s="43">
        <v>275</v>
      </c>
      <c r="D37" s="43">
        <v>14</v>
      </c>
      <c r="E37" s="43">
        <v>51</v>
      </c>
      <c r="F37" s="43">
        <v>61</v>
      </c>
      <c r="G37" s="43">
        <v>4</v>
      </c>
      <c r="H37" s="43">
        <v>16</v>
      </c>
      <c r="I37" s="43">
        <v>35</v>
      </c>
      <c r="J37" s="43">
        <v>17</v>
      </c>
      <c r="K37" s="43">
        <v>17</v>
      </c>
      <c r="L37" s="43">
        <v>20</v>
      </c>
      <c r="M37" s="43">
        <v>28</v>
      </c>
      <c r="N37" s="43">
        <v>15</v>
      </c>
      <c r="O37" s="43">
        <v>12</v>
      </c>
      <c r="P37" s="43">
        <f t="shared" si="0"/>
        <v>565</v>
      </c>
    </row>
    <row r="38" spans="1:16" ht="15.95" customHeight="1" x14ac:dyDescent="0.25">
      <c r="C38" s="43">
        <v>244</v>
      </c>
      <c r="D38" s="43">
        <v>19</v>
      </c>
      <c r="E38" s="43">
        <v>37</v>
      </c>
      <c r="F38" s="43">
        <v>76</v>
      </c>
      <c r="G38" s="43">
        <v>2</v>
      </c>
      <c r="H38" s="43">
        <v>20</v>
      </c>
      <c r="I38" s="43">
        <v>22</v>
      </c>
      <c r="J38" s="43">
        <v>11</v>
      </c>
      <c r="K38" s="43">
        <v>22</v>
      </c>
      <c r="L38" s="43">
        <v>18</v>
      </c>
      <c r="M38" s="43">
        <v>23</v>
      </c>
      <c r="N38" s="43">
        <v>14</v>
      </c>
      <c r="O38" s="43">
        <v>3</v>
      </c>
      <c r="P38" s="43">
        <f t="shared" si="0"/>
        <v>511</v>
      </c>
    </row>
    <row r="39" spans="1:16" ht="15.95" customHeight="1" x14ac:dyDescent="0.25">
      <c r="A39" s="1" t="s">
        <v>39</v>
      </c>
      <c r="C39" s="43">
        <v>23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1</v>
      </c>
      <c r="J39" s="43">
        <v>0</v>
      </c>
      <c r="K39" s="43">
        <v>0</v>
      </c>
      <c r="L39" s="43">
        <v>0</v>
      </c>
      <c r="M39" s="43">
        <v>4</v>
      </c>
      <c r="N39" s="43">
        <v>0</v>
      </c>
      <c r="O39" s="43">
        <v>0</v>
      </c>
      <c r="P39" s="43">
        <f t="shared" si="0"/>
        <v>31</v>
      </c>
    </row>
    <row r="40" spans="1:16" ht="15.95" customHeight="1" x14ac:dyDescent="0.25">
      <c r="C40" s="43">
        <v>26</v>
      </c>
      <c r="D40" s="43">
        <v>0</v>
      </c>
      <c r="E40" s="43">
        <v>1</v>
      </c>
      <c r="F40" s="43">
        <v>1</v>
      </c>
      <c r="G40" s="43">
        <v>0</v>
      </c>
      <c r="H40" s="43">
        <v>0</v>
      </c>
      <c r="I40" s="43">
        <v>1</v>
      </c>
      <c r="J40" s="43">
        <v>0</v>
      </c>
      <c r="K40" s="43">
        <v>1</v>
      </c>
      <c r="L40" s="43">
        <v>0</v>
      </c>
      <c r="M40" s="43">
        <v>3</v>
      </c>
      <c r="N40" s="43">
        <v>0</v>
      </c>
      <c r="O40" s="43">
        <v>0</v>
      </c>
      <c r="P40" s="43">
        <f t="shared" si="0"/>
        <v>33</v>
      </c>
    </row>
    <row r="41" spans="1:16" ht="15.95" customHeight="1" x14ac:dyDescent="0.25">
      <c r="C41" s="43">
        <v>16</v>
      </c>
      <c r="D41" s="43">
        <v>0</v>
      </c>
      <c r="E41" s="43">
        <v>1</v>
      </c>
      <c r="F41" s="43">
        <v>0</v>
      </c>
      <c r="G41" s="43">
        <v>0</v>
      </c>
      <c r="H41" s="43">
        <v>1</v>
      </c>
      <c r="I41" s="43">
        <v>0</v>
      </c>
      <c r="J41" s="43">
        <v>0</v>
      </c>
      <c r="K41" s="43">
        <v>2</v>
      </c>
      <c r="L41" s="43">
        <v>0</v>
      </c>
      <c r="M41" s="43">
        <v>2</v>
      </c>
      <c r="N41" s="43">
        <v>0</v>
      </c>
      <c r="O41" s="43">
        <v>0</v>
      </c>
      <c r="P41" s="43">
        <f t="shared" si="0"/>
        <v>22</v>
      </c>
    </row>
    <row r="42" spans="1:16" ht="15.95" customHeight="1" x14ac:dyDescent="0.25">
      <c r="A42" s="1" t="s">
        <v>7</v>
      </c>
      <c r="C42" s="43">
        <v>0</v>
      </c>
      <c r="D42" s="43">
        <v>0</v>
      </c>
      <c r="E42" s="43">
        <v>0</v>
      </c>
      <c r="F42" s="43">
        <v>2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f t="shared" si="0"/>
        <v>2</v>
      </c>
    </row>
    <row r="43" spans="1:16" ht="15.95" customHeight="1" x14ac:dyDescent="0.25"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f t="shared" si="0"/>
        <v>0</v>
      </c>
    </row>
    <row r="44" spans="1:16" ht="15.95" customHeight="1" x14ac:dyDescent="0.25"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f t="shared" si="0"/>
        <v>0</v>
      </c>
    </row>
    <row r="45" spans="1:16" ht="15.95" customHeight="1" x14ac:dyDescent="0.25">
      <c r="A45" s="12" t="s">
        <v>8</v>
      </c>
      <c r="C45" s="44">
        <v>2799</v>
      </c>
      <c r="D45" s="44">
        <v>312</v>
      </c>
      <c r="E45" s="44">
        <v>893</v>
      </c>
      <c r="F45" s="44">
        <v>620</v>
      </c>
      <c r="G45" s="44">
        <v>42</v>
      </c>
      <c r="H45" s="44">
        <v>153</v>
      </c>
      <c r="I45" s="44">
        <v>452</v>
      </c>
      <c r="J45" s="44">
        <v>101</v>
      </c>
      <c r="K45" s="44">
        <v>415</v>
      </c>
      <c r="L45" s="44">
        <v>554</v>
      </c>
      <c r="M45" s="44">
        <v>331</v>
      </c>
      <c r="N45" s="44">
        <v>175</v>
      </c>
      <c r="O45" s="44">
        <v>55</v>
      </c>
      <c r="P45" s="44">
        <f t="shared" si="0"/>
        <v>6902</v>
      </c>
    </row>
    <row r="46" spans="1:16" ht="15.95" customHeight="1" x14ac:dyDescent="0.25">
      <c r="C46" s="44">
        <v>2838</v>
      </c>
      <c r="D46" s="44">
        <v>150</v>
      </c>
      <c r="E46" s="44">
        <v>871</v>
      </c>
      <c r="F46" s="44">
        <v>545</v>
      </c>
      <c r="G46" s="44">
        <v>28</v>
      </c>
      <c r="H46" s="44">
        <v>221</v>
      </c>
      <c r="I46" s="44">
        <v>240</v>
      </c>
      <c r="J46" s="44">
        <v>60</v>
      </c>
      <c r="K46" s="44">
        <v>343</v>
      </c>
      <c r="L46" s="44">
        <v>691</v>
      </c>
      <c r="M46" s="44">
        <v>329</v>
      </c>
      <c r="N46" s="44">
        <v>150</v>
      </c>
      <c r="O46" s="44">
        <v>56</v>
      </c>
      <c r="P46" s="44">
        <f t="shared" si="0"/>
        <v>6522</v>
      </c>
    </row>
    <row r="47" spans="1:16" ht="15.95" customHeight="1" x14ac:dyDescent="0.25">
      <c r="C47" s="44">
        <v>2704</v>
      </c>
      <c r="D47" s="44">
        <v>154</v>
      </c>
      <c r="E47" s="44">
        <v>828</v>
      </c>
      <c r="F47" s="44">
        <v>596</v>
      </c>
      <c r="G47" s="44">
        <v>24</v>
      </c>
      <c r="H47" s="44">
        <v>184</v>
      </c>
      <c r="I47" s="44">
        <v>253</v>
      </c>
      <c r="J47" s="44">
        <v>106</v>
      </c>
      <c r="K47" s="44">
        <v>280</v>
      </c>
      <c r="L47" s="44">
        <v>417</v>
      </c>
      <c r="M47" s="44">
        <v>394</v>
      </c>
      <c r="N47" s="44">
        <v>105</v>
      </c>
      <c r="O47" s="44">
        <v>41</v>
      </c>
      <c r="P47" s="44">
        <f t="shared" si="0"/>
        <v>6086</v>
      </c>
    </row>
    <row r="50" spans="1:1" ht="15.95" customHeight="1" x14ac:dyDescent="0.25">
      <c r="A50" s="17" t="s">
        <v>103</v>
      </c>
    </row>
  </sheetData>
  <pageMargins left="0.7" right="0.7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/>
  </sheetViews>
  <sheetFormatPr defaultColWidth="18" defaultRowHeight="15.95" customHeight="1" x14ac:dyDescent="0.25"/>
  <cols>
    <col min="1" max="1" width="27.5703125" style="1" customWidth="1"/>
    <col min="2" max="2" width="17.7109375" style="13" customWidth="1"/>
    <col min="3" max="16" width="17.7109375" style="1" customWidth="1"/>
    <col min="17" max="16384" width="18" style="1"/>
  </cols>
  <sheetData>
    <row r="1" spans="1:16" ht="15.95" customHeight="1" x14ac:dyDescent="0.25">
      <c r="A1" s="12" t="s">
        <v>83</v>
      </c>
      <c r="B1" s="4"/>
      <c r="C1" s="12"/>
      <c r="D1" s="12"/>
      <c r="E1" s="12"/>
      <c r="F1" s="12"/>
      <c r="G1" s="12"/>
      <c r="H1" s="12"/>
      <c r="I1" s="12"/>
      <c r="J1" s="12"/>
      <c r="K1" s="12"/>
    </row>
    <row r="2" spans="1:16" ht="15.95" customHeight="1" x14ac:dyDescent="0.25">
      <c r="A2" s="12" t="s">
        <v>40</v>
      </c>
      <c r="B2" s="4"/>
      <c r="C2" s="12"/>
      <c r="D2" s="12"/>
      <c r="E2" s="12"/>
      <c r="F2" s="12"/>
      <c r="G2" s="12"/>
      <c r="H2" s="12"/>
      <c r="I2" s="12"/>
      <c r="J2" s="12"/>
      <c r="K2" s="12"/>
    </row>
    <row r="3" spans="1:16" ht="15.95" customHeight="1" x14ac:dyDescent="0.25">
      <c r="A3" s="12" t="s">
        <v>25</v>
      </c>
      <c r="B3" s="4"/>
      <c r="C3" s="12"/>
      <c r="D3" s="12"/>
      <c r="E3" s="12"/>
      <c r="F3" s="12"/>
      <c r="G3" s="12"/>
      <c r="H3" s="12"/>
      <c r="I3" s="12"/>
      <c r="J3" s="12"/>
      <c r="K3" s="12"/>
    </row>
    <row r="4" spans="1:16" ht="15.95" customHeight="1" x14ac:dyDescent="0.25">
      <c r="A4" s="12"/>
      <c r="B4" s="4"/>
      <c r="C4" s="12"/>
      <c r="D4" s="12"/>
      <c r="E4" s="12"/>
      <c r="F4" s="12"/>
      <c r="G4" s="12"/>
      <c r="H4" s="12"/>
      <c r="I4" s="12"/>
      <c r="J4" s="12"/>
      <c r="K4" s="12"/>
    </row>
    <row r="5" spans="1:16" ht="39.950000000000003" customHeight="1" x14ac:dyDescent="0.25">
      <c r="A5" s="7" t="s">
        <v>110</v>
      </c>
      <c r="B5" s="7" t="s">
        <v>109</v>
      </c>
      <c r="C5" s="8" t="s">
        <v>90</v>
      </c>
      <c r="D5" s="8" t="s">
        <v>91</v>
      </c>
      <c r="E5" s="8" t="s">
        <v>92</v>
      </c>
      <c r="F5" s="8" t="s">
        <v>93</v>
      </c>
      <c r="G5" s="8" t="s">
        <v>94</v>
      </c>
      <c r="H5" s="8" t="s">
        <v>95</v>
      </c>
      <c r="I5" s="8" t="s">
        <v>96</v>
      </c>
      <c r="J5" s="8" t="s">
        <v>97</v>
      </c>
      <c r="K5" s="8" t="s">
        <v>98</v>
      </c>
      <c r="L5" s="8" t="s">
        <v>99</v>
      </c>
      <c r="M5" s="8" t="s">
        <v>100</v>
      </c>
      <c r="N5" s="8" t="s">
        <v>101</v>
      </c>
      <c r="O5" s="8" t="s">
        <v>102</v>
      </c>
      <c r="P5" s="9" t="s">
        <v>8</v>
      </c>
    </row>
    <row r="7" spans="1:16" ht="15.95" customHeight="1" x14ac:dyDescent="0.25">
      <c r="A7" s="1" t="s">
        <v>28</v>
      </c>
      <c r="B7" s="13" t="s">
        <v>117</v>
      </c>
      <c r="C7" s="45">
        <v>143.53133500000001</v>
      </c>
      <c r="D7" s="45">
        <v>1.4083699999999999</v>
      </c>
      <c r="E7" s="45">
        <v>7.6677999999999997</v>
      </c>
      <c r="F7" s="45">
        <v>19.505589000000001</v>
      </c>
      <c r="G7" s="45">
        <v>1.3758999999999999</v>
      </c>
      <c r="H7" s="45">
        <v>0.685616</v>
      </c>
      <c r="I7" s="45">
        <v>14.195748999999999</v>
      </c>
      <c r="J7" s="45">
        <v>1.276</v>
      </c>
      <c r="K7" s="45">
        <v>5.3387919999999998</v>
      </c>
      <c r="L7" s="46">
        <v>2.1694</v>
      </c>
      <c r="M7" s="46">
        <v>2.1132439999999999</v>
      </c>
      <c r="N7" s="46">
        <v>2.1819999999999999</v>
      </c>
      <c r="O7" s="46">
        <v>0.33800000000000002</v>
      </c>
      <c r="P7" s="46">
        <f>SUM(C7:O7)</f>
        <v>201.78779500000002</v>
      </c>
    </row>
    <row r="8" spans="1:16" ht="15.95" customHeight="1" x14ac:dyDescent="0.25">
      <c r="B8" s="13" t="s">
        <v>112</v>
      </c>
      <c r="C8" s="45">
        <v>148.88773</v>
      </c>
      <c r="D8" s="45">
        <v>2.0529999999999999</v>
      </c>
      <c r="E8" s="45">
        <v>18.375442</v>
      </c>
      <c r="F8" s="45">
        <v>12.2989</v>
      </c>
      <c r="G8" s="45">
        <v>0.58599999999999997</v>
      </c>
      <c r="H8" s="45">
        <v>1.3861000000000001</v>
      </c>
      <c r="I8" s="45">
        <v>4.3129999999999997</v>
      </c>
      <c r="J8" s="45">
        <v>0.28920000000000001</v>
      </c>
      <c r="K8" s="45">
        <v>6.3288000000000002</v>
      </c>
      <c r="L8" s="46">
        <v>7.6159999999999997</v>
      </c>
      <c r="M8" s="46">
        <v>2.7711679999999999</v>
      </c>
      <c r="N8" s="46">
        <v>1.6588000000000001</v>
      </c>
      <c r="O8" s="46">
        <v>1.1435599999999999</v>
      </c>
      <c r="P8" s="46">
        <f t="shared" ref="P8:P48" si="0">SUM(C8:O8)</f>
        <v>207.70769999999999</v>
      </c>
    </row>
    <row r="9" spans="1:16" ht="15.95" customHeight="1" x14ac:dyDescent="0.25">
      <c r="B9" s="6" t="s">
        <v>113</v>
      </c>
      <c r="C9" s="45">
        <v>70.650484000000006</v>
      </c>
      <c r="D9" s="45">
        <v>2.6030000000000002</v>
      </c>
      <c r="E9" s="45">
        <v>11.183318999999999</v>
      </c>
      <c r="F9" s="45">
        <v>18.268349000000001</v>
      </c>
      <c r="G9" s="45">
        <v>0.40699999999999997</v>
      </c>
      <c r="H9" s="45">
        <v>4.3048000000000002</v>
      </c>
      <c r="I9" s="45">
        <v>5.0105930000000001</v>
      </c>
      <c r="J9" s="45">
        <v>1.9757</v>
      </c>
      <c r="K9" s="45">
        <v>2.3235000000000001</v>
      </c>
      <c r="L9" s="46">
        <v>2.7123499999999998</v>
      </c>
      <c r="M9" s="46">
        <v>9.6838219999999993</v>
      </c>
      <c r="N9" s="46">
        <v>1.4279999999999999</v>
      </c>
      <c r="O9" s="46">
        <v>0.58899999999999997</v>
      </c>
      <c r="P9" s="46">
        <f t="shared" si="0"/>
        <v>131.139917</v>
      </c>
    </row>
    <row r="10" spans="1:16" ht="15.95" customHeight="1" x14ac:dyDescent="0.25">
      <c r="A10" s="1" t="s">
        <v>29</v>
      </c>
      <c r="C10" s="45">
        <v>202.23297400000001</v>
      </c>
      <c r="D10" s="45">
        <v>36.807879999999997</v>
      </c>
      <c r="E10" s="45">
        <v>82.840416000000005</v>
      </c>
      <c r="F10" s="45">
        <v>44.843763000000003</v>
      </c>
      <c r="G10" s="45">
        <v>0.88500000000000001</v>
      </c>
      <c r="H10" s="45">
        <v>11.639900000000001</v>
      </c>
      <c r="I10" s="45">
        <v>18.676774000000002</v>
      </c>
      <c r="J10" s="45">
        <v>6.4758060000000004</v>
      </c>
      <c r="K10" s="45">
        <v>36.811950000000003</v>
      </c>
      <c r="L10" s="46">
        <v>73.154566000000003</v>
      </c>
      <c r="M10" s="46">
        <v>25.287338999999999</v>
      </c>
      <c r="N10" s="46">
        <v>11.067869999999999</v>
      </c>
      <c r="O10" s="46">
        <v>3.448</v>
      </c>
      <c r="P10" s="46">
        <f t="shared" si="0"/>
        <v>554.17223799999999</v>
      </c>
    </row>
    <row r="11" spans="1:16" ht="15.95" customHeight="1" x14ac:dyDescent="0.25">
      <c r="C11" s="45">
        <v>168.697247</v>
      </c>
      <c r="D11" s="45">
        <v>12.0007</v>
      </c>
      <c r="E11" s="45">
        <v>56.788615</v>
      </c>
      <c r="F11" s="45">
        <v>55.139239000000003</v>
      </c>
      <c r="G11" s="45">
        <v>0.27</v>
      </c>
      <c r="H11" s="45">
        <v>26.035855000000002</v>
      </c>
      <c r="I11" s="45">
        <v>19.453188000000001</v>
      </c>
      <c r="J11" s="45">
        <v>5.2371480000000004</v>
      </c>
      <c r="K11" s="45">
        <v>23.604887999999999</v>
      </c>
      <c r="L11" s="46">
        <v>116.231184</v>
      </c>
      <c r="M11" s="46">
        <v>30.717471</v>
      </c>
      <c r="N11" s="46">
        <v>14.595943</v>
      </c>
      <c r="O11" s="46">
        <v>4.7462</v>
      </c>
      <c r="P11" s="46">
        <f t="shared" si="0"/>
        <v>533.51767800000016</v>
      </c>
    </row>
    <row r="12" spans="1:16" ht="15.95" customHeight="1" x14ac:dyDescent="0.25">
      <c r="C12" s="45">
        <v>140.401625</v>
      </c>
      <c r="D12" s="45">
        <v>10.7143</v>
      </c>
      <c r="E12" s="45">
        <v>62.075555000000001</v>
      </c>
      <c r="F12" s="45">
        <v>50.693376000000001</v>
      </c>
      <c r="G12" s="45">
        <v>0.86</v>
      </c>
      <c r="H12" s="45">
        <v>21.931037</v>
      </c>
      <c r="I12" s="45">
        <v>19.200783000000001</v>
      </c>
      <c r="J12" s="45">
        <v>7.92415</v>
      </c>
      <c r="K12" s="45">
        <v>25.163091999999999</v>
      </c>
      <c r="L12" s="46">
        <v>66.126132999999996</v>
      </c>
      <c r="M12" s="46">
        <v>28.568867999999998</v>
      </c>
      <c r="N12" s="46">
        <v>8.0448880000000003</v>
      </c>
      <c r="O12" s="46">
        <v>3.3437999999999999</v>
      </c>
      <c r="P12" s="46">
        <f t="shared" si="0"/>
        <v>445.04760700000003</v>
      </c>
    </row>
    <row r="13" spans="1:16" ht="15.95" customHeight="1" x14ac:dyDescent="0.25">
      <c r="A13" s="1" t="s">
        <v>30</v>
      </c>
      <c r="C13" s="45">
        <v>270.75041499999998</v>
      </c>
      <c r="D13" s="45">
        <v>2.4339369999999998</v>
      </c>
      <c r="E13" s="45">
        <v>58.701569999999997</v>
      </c>
      <c r="F13" s="45">
        <v>30.288900000000002</v>
      </c>
      <c r="G13" s="45">
        <v>0</v>
      </c>
      <c r="H13" s="45">
        <v>6.4712399999999999</v>
      </c>
      <c r="I13" s="45">
        <v>10.256387999999999</v>
      </c>
      <c r="J13" s="45">
        <v>1.06</v>
      </c>
      <c r="K13" s="45">
        <v>14.853849</v>
      </c>
      <c r="L13" s="46">
        <v>2.1949999999999998</v>
      </c>
      <c r="M13" s="46">
        <v>20.411432000000001</v>
      </c>
      <c r="N13" s="46">
        <v>16.794927999999999</v>
      </c>
      <c r="O13" s="46">
        <v>1.4950000000000001</v>
      </c>
      <c r="P13" s="46">
        <f t="shared" si="0"/>
        <v>435.71265900000003</v>
      </c>
    </row>
    <row r="14" spans="1:16" ht="15.95" customHeight="1" x14ac:dyDescent="0.25">
      <c r="C14" s="45">
        <v>355.847172</v>
      </c>
      <c r="D14" s="45">
        <v>3.2911199999999998</v>
      </c>
      <c r="E14" s="45">
        <v>52.149635000000004</v>
      </c>
      <c r="F14" s="45">
        <v>16.264700000000001</v>
      </c>
      <c r="G14" s="45">
        <v>0.245</v>
      </c>
      <c r="H14" s="45">
        <v>22.166884</v>
      </c>
      <c r="I14" s="45">
        <v>9.8683309999999995</v>
      </c>
      <c r="J14" s="45">
        <v>0.3</v>
      </c>
      <c r="K14" s="45">
        <v>12.886728</v>
      </c>
      <c r="L14" s="46">
        <v>8.7966660000000001</v>
      </c>
      <c r="M14" s="46">
        <v>17.791032999999999</v>
      </c>
      <c r="N14" s="46">
        <v>7.6996000000000002</v>
      </c>
      <c r="O14" s="46">
        <v>0</v>
      </c>
      <c r="P14" s="46">
        <f t="shared" si="0"/>
        <v>507.30686899999995</v>
      </c>
    </row>
    <row r="15" spans="1:16" ht="15.95" customHeight="1" x14ac:dyDescent="0.25">
      <c r="C15" s="47">
        <v>300.15820300000001</v>
      </c>
      <c r="D15" s="47">
        <v>3.068041</v>
      </c>
      <c r="E15" s="47">
        <v>49.027391999999999</v>
      </c>
      <c r="F15" s="47">
        <v>17.47204</v>
      </c>
      <c r="G15" s="47">
        <v>0</v>
      </c>
      <c r="H15" s="47">
        <v>9.7130200000000002</v>
      </c>
      <c r="I15" s="47">
        <v>6.40001</v>
      </c>
      <c r="J15" s="47">
        <v>1.73</v>
      </c>
      <c r="K15" s="47">
        <v>4.4538000000000002</v>
      </c>
      <c r="L15" s="46">
        <v>4.9550660000000004</v>
      </c>
      <c r="M15" s="46">
        <v>14.6228</v>
      </c>
      <c r="N15" s="46">
        <v>6.6786640000000004</v>
      </c>
      <c r="O15" s="46">
        <v>1.7858000000000001</v>
      </c>
      <c r="P15" s="46">
        <f t="shared" si="0"/>
        <v>420.06483600000007</v>
      </c>
    </row>
    <row r="16" spans="1:16" ht="15.95" customHeight="1" x14ac:dyDescent="0.25">
      <c r="A16" s="1" t="s">
        <v>31</v>
      </c>
      <c r="C16" s="47">
        <v>23.586617</v>
      </c>
      <c r="D16" s="47">
        <v>2.3980000000000001</v>
      </c>
      <c r="E16" s="47">
        <v>24.244786999999999</v>
      </c>
      <c r="F16" s="47">
        <v>9.2369000000000003</v>
      </c>
      <c r="G16" s="47">
        <v>0.78979999999999995</v>
      </c>
      <c r="H16" s="47">
        <v>9.2523999999999997</v>
      </c>
      <c r="I16" s="47">
        <v>2.395</v>
      </c>
      <c r="J16" s="47">
        <v>1.35</v>
      </c>
      <c r="K16" s="47">
        <v>9.1086869999999998</v>
      </c>
      <c r="L16" s="46">
        <v>2.1837879999999998</v>
      </c>
      <c r="M16" s="46">
        <v>9.0856100000000009</v>
      </c>
      <c r="N16" s="46">
        <v>0</v>
      </c>
      <c r="O16" s="46">
        <v>4.1836000000000002</v>
      </c>
      <c r="P16" s="46">
        <f t="shared" si="0"/>
        <v>97.81518899999999</v>
      </c>
    </row>
    <row r="17" spans="1:16" ht="15.95" customHeight="1" x14ac:dyDescent="0.25">
      <c r="C17" s="47">
        <v>27.634796999999999</v>
      </c>
      <c r="D17" s="47">
        <v>3.1840000000000002</v>
      </c>
      <c r="E17" s="47">
        <v>16.460915</v>
      </c>
      <c r="F17" s="47">
        <v>11.47692</v>
      </c>
      <c r="G17" s="47">
        <v>1.4826870000000001</v>
      </c>
      <c r="H17" s="47">
        <v>8.3975000000000009</v>
      </c>
      <c r="I17" s="47">
        <v>2.4867750000000002</v>
      </c>
      <c r="J17" s="47">
        <v>1.3985000000000001</v>
      </c>
      <c r="K17" s="47">
        <v>9.6516000000000002</v>
      </c>
      <c r="L17" s="46">
        <v>2.61287</v>
      </c>
      <c r="M17" s="46">
        <v>4.3671499999999996</v>
      </c>
      <c r="N17" s="46">
        <v>0</v>
      </c>
      <c r="O17" s="46">
        <v>1.9536</v>
      </c>
      <c r="P17" s="46">
        <f t="shared" si="0"/>
        <v>91.107313999999988</v>
      </c>
    </row>
    <row r="18" spans="1:16" ht="15.95" customHeight="1" x14ac:dyDescent="0.25">
      <c r="C18" s="47">
        <v>27.938974999999999</v>
      </c>
      <c r="D18" s="47">
        <v>1.6</v>
      </c>
      <c r="E18" s="47">
        <v>25.64677</v>
      </c>
      <c r="F18" s="47">
        <v>6.1678949999999997</v>
      </c>
      <c r="G18" s="47">
        <v>2.12724</v>
      </c>
      <c r="H18" s="47">
        <v>7.4873000000000003</v>
      </c>
      <c r="I18" s="47">
        <v>2.1288800000000001</v>
      </c>
      <c r="J18" s="47">
        <v>0.29699999999999999</v>
      </c>
      <c r="K18" s="47">
        <v>12.052688</v>
      </c>
      <c r="L18" s="46">
        <v>0.81</v>
      </c>
      <c r="M18" s="46">
        <v>4.7160500000000001</v>
      </c>
      <c r="N18" s="46">
        <v>0.64</v>
      </c>
      <c r="O18" s="46">
        <v>0</v>
      </c>
      <c r="P18" s="46">
        <f t="shared" si="0"/>
        <v>91.612797999999998</v>
      </c>
    </row>
    <row r="19" spans="1:16" ht="15.95" customHeight="1" x14ac:dyDescent="0.25">
      <c r="A19" s="1" t="s">
        <v>32</v>
      </c>
      <c r="C19" s="47">
        <v>69.526477</v>
      </c>
      <c r="D19" s="47">
        <v>1.0149999999999999</v>
      </c>
      <c r="E19" s="47">
        <v>20.379206</v>
      </c>
      <c r="F19" s="47">
        <v>3.8580000000000001</v>
      </c>
      <c r="G19" s="47">
        <v>0</v>
      </c>
      <c r="H19" s="47">
        <v>1.57</v>
      </c>
      <c r="I19" s="47">
        <v>1.23</v>
      </c>
      <c r="J19" s="47">
        <v>0.625</v>
      </c>
      <c r="K19" s="47">
        <v>2.9980000000000002</v>
      </c>
      <c r="L19" s="46">
        <v>0.90600000000000003</v>
      </c>
      <c r="M19" s="46">
        <v>2.3134000000000001</v>
      </c>
      <c r="N19" s="46">
        <v>1.327</v>
      </c>
      <c r="O19" s="46">
        <v>0</v>
      </c>
      <c r="P19" s="46">
        <f t="shared" si="0"/>
        <v>105.74808300000001</v>
      </c>
    </row>
    <row r="20" spans="1:16" ht="15.95" customHeight="1" x14ac:dyDescent="0.25">
      <c r="C20" s="47">
        <v>64.988556000000003</v>
      </c>
      <c r="D20" s="47">
        <v>0</v>
      </c>
      <c r="E20" s="47">
        <v>10.835736000000001</v>
      </c>
      <c r="F20" s="47">
        <v>4.2430000000000003</v>
      </c>
      <c r="G20" s="47">
        <v>0</v>
      </c>
      <c r="H20" s="47">
        <v>2.76776</v>
      </c>
      <c r="I20" s="47">
        <v>1.29</v>
      </c>
      <c r="J20" s="47">
        <v>0</v>
      </c>
      <c r="K20" s="47">
        <v>2.7330000000000001</v>
      </c>
      <c r="L20" s="46">
        <v>1.3380000000000001</v>
      </c>
      <c r="M20" s="46">
        <v>0.67</v>
      </c>
      <c r="N20" s="46">
        <v>0.64</v>
      </c>
      <c r="O20" s="46">
        <v>0.88653999999999999</v>
      </c>
      <c r="P20" s="46">
        <f t="shared" si="0"/>
        <v>90.392591999999993</v>
      </c>
    </row>
    <row r="21" spans="1:16" ht="15.95" customHeight="1" x14ac:dyDescent="0.25">
      <c r="C21" s="47">
        <v>75.028813</v>
      </c>
      <c r="D21" s="47">
        <v>0</v>
      </c>
      <c r="E21" s="47">
        <v>11.549733</v>
      </c>
      <c r="F21" s="47">
        <v>4.5755499999999998</v>
      </c>
      <c r="G21" s="47">
        <v>0</v>
      </c>
      <c r="H21" s="47">
        <v>1.7909999999999999</v>
      </c>
      <c r="I21" s="47">
        <v>1.5629999999999999</v>
      </c>
      <c r="J21" s="47">
        <v>0.57999999999999996</v>
      </c>
      <c r="K21" s="47">
        <v>6.4740500000000001</v>
      </c>
      <c r="L21" s="46">
        <v>0</v>
      </c>
      <c r="M21" s="46">
        <v>0</v>
      </c>
      <c r="N21" s="46">
        <v>1</v>
      </c>
      <c r="O21" s="46">
        <v>1.2425999999999999</v>
      </c>
      <c r="P21" s="46">
        <f t="shared" si="0"/>
        <v>103.80474600000001</v>
      </c>
    </row>
    <row r="22" spans="1:16" ht="15.95" customHeight="1" x14ac:dyDescent="0.25">
      <c r="A22" s="1" t="s">
        <v>33</v>
      </c>
      <c r="C22" s="47">
        <v>109.595161</v>
      </c>
      <c r="D22" s="47">
        <v>4.0830710000000003</v>
      </c>
      <c r="E22" s="47">
        <v>17.726600000000001</v>
      </c>
      <c r="F22" s="47">
        <v>28.753799000000001</v>
      </c>
      <c r="G22" s="47">
        <v>1.790138</v>
      </c>
      <c r="H22" s="47">
        <v>2.5396679999999998</v>
      </c>
      <c r="I22" s="47">
        <v>8.7961709999999993</v>
      </c>
      <c r="J22" s="47">
        <v>2.9990000000000001</v>
      </c>
      <c r="K22" s="47">
        <v>8.1151999999999997</v>
      </c>
      <c r="L22" s="46">
        <v>6.9455</v>
      </c>
      <c r="M22" s="46">
        <v>6.2560070000000003</v>
      </c>
      <c r="N22" s="46">
        <v>5.1600770000000002</v>
      </c>
      <c r="O22" s="46">
        <v>0.745</v>
      </c>
      <c r="P22" s="46">
        <f t="shared" si="0"/>
        <v>203.50539200000003</v>
      </c>
    </row>
    <row r="23" spans="1:16" ht="15.95" customHeight="1" x14ac:dyDescent="0.25">
      <c r="C23" s="47">
        <v>99.675714999999997</v>
      </c>
      <c r="D23" s="47">
        <v>1.622776</v>
      </c>
      <c r="E23" s="47">
        <v>16.637667</v>
      </c>
      <c r="F23" s="47">
        <v>24.5031</v>
      </c>
      <c r="G23" s="47">
        <v>1.1579999999999999</v>
      </c>
      <c r="H23" s="47">
        <v>2.5019140000000002</v>
      </c>
      <c r="I23" s="47">
        <v>5.431</v>
      </c>
      <c r="J23" s="47">
        <v>1.2264999999999999</v>
      </c>
      <c r="K23" s="47">
        <v>5.423</v>
      </c>
      <c r="L23" s="46">
        <v>6.41378</v>
      </c>
      <c r="M23" s="46">
        <v>5.1829999999999998</v>
      </c>
      <c r="N23" s="46">
        <v>6.1589999999999998</v>
      </c>
      <c r="O23" s="46">
        <v>1.0369999999999999</v>
      </c>
      <c r="P23" s="46">
        <f t="shared" si="0"/>
        <v>176.97245199999998</v>
      </c>
    </row>
    <row r="24" spans="1:16" ht="15.95" customHeight="1" x14ac:dyDescent="0.25">
      <c r="C24" s="47">
        <v>102.10028800000001</v>
      </c>
      <c r="D24" s="47">
        <v>2.5694400000000002</v>
      </c>
      <c r="E24" s="47">
        <v>13.896356000000001</v>
      </c>
      <c r="F24" s="47">
        <v>26.325800000000001</v>
      </c>
      <c r="G24" s="47">
        <v>1.4266779999999999</v>
      </c>
      <c r="H24" s="47">
        <v>2.2987259999999998</v>
      </c>
      <c r="I24" s="47">
        <v>6.2839</v>
      </c>
      <c r="J24" s="47">
        <v>2.3929999999999998</v>
      </c>
      <c r="K24" s="47">
        <v>4.9212499999999997</v>
      </c>
      <c r="L24" s="46">
        <v>3.6629999999999998</v>
      </c>
      <c r="M24" s="46">
        <v>5.8031670000000002</v>
      </c>
      <c r="N24" s="46">
        <v>2.8050000000000002</v>
      </c>
      <c r="O24" s="46">
        <v>0.755</v>
      </c>
      <c r="P24" s="46">
        <f t="shared" si="0"/>
        <v>175.24160499999999</v>
      </c>
    </row>
    <row r="25" spans="1:16" ht="15.95" customHeight="1" x14ac:dyDescent="0.25">
      <c r="A25" s="1" t="s">
        <v>34</v>
      </c>
      <c r="C25" s="47">
        <v>30.922954000000001</v>
      </c>
      <c r="D25" s="47">
        <v>0</v>
      </c>
      <c r="E25" s="47">
        <v>3.5787</v>
      </c>
      <c r="F25" s="47">
        <v>1.43</v>
      </c>
      <c r="G25" s="47">
        <v>0</v>
      </c>
      <c r="H25" s="47">
        <v>0.13500000000000001</v>
      </c>
      <c r="I25" s="47">
        <v>0</v>
      </c>
      <c r="J25" s="47">
        <v>0</v>
      </c>
      <c r="K25" s="47">
        <v>0</v>
      </c>
      <c r="L25" s="46">
        <v>0</v>
      </c>
      <c r="M25" s="46">
        <v>1.1293</v>
      </c>
      <c r="N25" s="46">
        <v>0.77300000000000002</v>
      </c>
      <c r="O25" s="46">
        <v>0</v>
      </c>
      <c r="P25" s="46">
        <f t="shared" si="0"/>
        <v>37.968954000000004</v>
      </c>
    </row>
    <row r="26" spans="1:16" ht="15.95" customHeight="1" x14ac:dyDescent="0.25">
      <c r="C26" s="47">
        <v>41.129914999999997</v>
      </c>
      <c r="D26" s="47">
        <v>0</v>
      </c>
      <c r="E26" s="47">
        <v>3.3734359999999999</v>
      </c>
      <c r="F26" s="47">
        <v>1.6154999999999999</v>
      </c>
      <c r="G26" s="47">
        <v>0</v>
      </c>
      <c r="H26" s="47">
        <v>1.52</v>
      </c>
      <c r="I26" s="47">
        <v>0</v>
      </c>
      <c r="J26" s="47">
        <v>0</v>
      </c>
      <c r="K26" s="47">
        <v>0</v>
      </c>
      <c r="L26" s="46">
        <v>0</v>
      </c>
      <c r="M26" s="46">
        <v>2.5224000000000002</v>
      </c>
      <c r="N26" s="46">
        <v>1.794</v>
      </c>
      <c r="O26" s="46">
        <v>0</v>
      </c>
      <c r="P26" s="46">
        <f t="shared" si="0"/>
        <v>51.95525099999999</v>
      </c>
    </row>
    <row r="27" spans="1:16" ht="15.95" customHeight="1" x14ac:dyDescent="0.25">
      <c r="C27" s="47">
        <v>31.011966999999999</v>
      </c>
      <c r="D27" s="47">
        <v>9.4769999999999993E-2</v>
      </c>
      <c r="E27" s="47">
        <v>12.2249</v>
      </c>
      <c r="F27" s="47">
        <v>1.6417999999999999</v>
      </c>
      <c r="G27" s="47">
        <v>0</v>
      </c>
      <c r="H27" s="47">
        <v>1.1399999999999999</v>
      </c>
      <c r="I27" s="47">
        <v>9.5000000000000001E-2</v>
      </c>
      <c r="J27" s="47">
        <v>0</v>
      </c>
      <c r="K27" s="47">
        <v>0</v>
      </c>
      <c r="L27" s="46">
        <v>0</v>
      </c>
      <c r="M27" s="46">
        <v>8.4448000000000008</v>
      </c>
      <c r="N27" s="46">
        <v>0.35</v>
      </c>
      <c r="O27" s="46">
        <v>0</v>
      </c>
      <c r="P27" s="46">
        <f t="shared" si="0"/>
        <v>55.003237000000006</v>
      </c>
    </row>
    <row r="28" spans="1:16" ht="15.95" customHeight="1" x14ac:dyDescent="0.25">
      <c r="A28" s="1" t="s">
        <v>35</v>
      </c>
      <c r="C28" s="47">
        <v>53.879049000000002</v>
      </c>
      <c r="D28" s="47">
        <v>16.686057999999999</v>
      </c>
      <c r="E28" s="47">
        <v>20.864000000000001</v>
      </c>
      <c r="F28" s="47">
        <v>1.6339999999999999</v>
      </c>
      <c r="G28" s="47">
        <v>0</v>
      </c>
      <c r="H28" s="47">
        <v>0</v>
      </c>
      <c r="I28" s="47">
        <v>0.35</v>
      </c>
      <c r="J28" s="47">
        <v>0</v>
      </c>
      <c r="K28" s="47">
        <v>20.87115</v>
      </c>
      <c r="L28" s="46">
        <v>15.786937</v>
      </c>
      <c r="M28" s="46">
        <v>0.58499999999999996</v>
      </c>
      <c r="N28" s="46">
        <v>3.3135520000000001</v>
      </c>
      <c r="O28" s="46">
        <v>0.5</v>
      </c>
      <c r="P28" s="46">
        <f t="shared" si="0"/>
        <v>134.46974599999999</v>
      </c>
    </row>
    <row r="29" spans="1:16" ht="15.95" customHeight="1" x14ac:dyDescent="0.25">
      <c r="C29" s="47">
        <v>43.599311999999998</v>
      </c>
      <c r="D29" s="47">
        <v>0.84799999999999998</v>
      </c>
      <c r="E29" s="47">
        <v>15.001899999999999</v>
      </c>
      <c r="F29" s="47">
        <v>2.0815999999999999</v>
      </c>
      <c r="G29" s="47">
        <v>0</v>
      </c>
      <c r="H29" s="47">
        <v>0</v>
      </c>
      <c r="I29" s="47">
        <v>0</v>
      </c>
      <c r="J29" s="47">
        <v>0</v>
      </c>
      <c r="K29" s="47">
        <v>15.252938</v>
      </c>
      <c r="L29" s="46">
        <v>6.2359</v>
      </c>
      <c r="M29" s="46">
        <v>0</v>
      </c>
      <c r="N29" s="46">
        <v>1.054888</v>
      </c>
      <c r="O29" s="46">
        <v>0</v>
      </c>
      <c r="P29" s="46">
        <f t="shared" si="0"/>
        <v>84.074538000000004</v>
      </c>
    </row>
    <row r="30" spans="1:16" ht="15.95" customHeight="1" x14ac:dyDescent="0.25">
      <c r="C30" s="47">
        <v>29.6831</v>
      </c>
      <c r="D30" s="47">
        <v>1.1950000000000001</v>
      </c>
      <c r="E30" s="47">
        <v>12.3576</v>
      </c>
      <c r="F30" s="47">
        <v>1.46</v>
      </c>
      <c r="G30" s="47">
        <v>0</v>
      </c>
      <c r="H30" s="47">
        <v>0</v>
      </c>
      <c r="I30" s="47">
        <v>0.53</v>
      </c>
      <c r="J30" s="47">
        <v>0</v>
      </c>
      <c r="K30" s="47">
        <v>6.1829700000000001</v>
      </c>
      <c r="L30" s="46">
        <v>3.1742300000000001</v>
      </c>
      <c r="M30" s="46">
        <v>0.85</v>
      </c>
      <c r="N30" s="46">
        <v>2.5910220000000002</v>
      </c>
      <c r="O30" s="46">
        <v>0</v>
      </c>
      <c r="P30" s="46">
        <f t="shared" si="0"/>
        <v>58.023922000000006</v>
      </c>
    </row>
    <row r="31" spans="1:16" ht="15.95" customHeight="1" x14ac:dyDescent="0.25">
      <c r="A31" s="1" t="s">
        <v>36</v>
      </c>
      <c r="C31" s="47">
        <v>2.5019999999999998</v>
      </c>
      <c r="D31" s="47">
        <v>0</v>
      </c>
      <c r="E31" s="47">
        <v>0.51800000000000002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6">
        <v>0</v>
      </c>
      <c r="M31" s="46">
        <v>1.093588</v>
      </c>
      <c r="N31" s="46">
        <v>0</v>
      </c>
      <c r="O31" s="46">
        <v>0</v>
      </c>
      <c r="P31" s="46">
        <f t="shared" si="0"/>
        <v>4.113588</v>
      </c>
    </row>
    <row r="32" spans="1:16" ht="15.95" customHeight="1" x14ac:dyDescent="0.25">
      <c r="C32" s="47">
        <v>4.1648500000000004</v>
      </c>
      <c r="D32" s="47">
        <v>0</v>
      </c>
      <c r="E32" s="47">
        <v>0.40500000000000003</v>
      </c>
      <c r="F32" s="47">
        <v>0.09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6">
        <v>0</v>
      </c>
      <c r="M32" s="46">
        <v>0.75800000000000001</v>
      </c>
      <c r="N32" s="46">
        <v>0</v>
      </c>
      <c r="O32" s="46">
        <v>0</v>
      </c>
      <c r="P32" s="46">
        <f t="shared" si="0"/>
        <v>5.4178500000000005</v>
      </c>
    </row>
    <row r="33" spans="1:16" ht="15.95" customHeight="1" x14ac:dyDescent="0.25">
      <c r="C33" s="47">
        <v>5.4912000000000001</v>
      </c>
      <c r="D33" s="47">
        <v>0</v>
      </c>
      <c r="E33" s="47">
        <v>17.305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6">
        <v>0</v>
      </c>
      <c r="M33" s="46">
        <v>0.58102600000000004</v>
      </c>
      <c r="N33" s="46">
        <v>0</v>
      </c>
      <c r="O33" s="46">
        <v>0</v>
      </c>
      <c r="P33" s="46">
        <f t="shared" si="0"/>
        <v>23.377226</v>
      </c>
    </row>
    <row r="34" spans="1:16" ht="15.95" customHeight="1" x14ac:dyDescent="0.25">
      <c r="A34" s="1" t="s">
        <v>37</v>
      </c>
      <c r="C34" s="47">
        <v>2.5000000000000001E-2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0.46</v>
      </c>
      <c r="L34" s="46">
        <v>0</v>
      </c>
      <c r="M34" s="46">
        <v>0.16500000000000001</v>
      </c>
      <c r="N34" s="46">
        <v>7.4999999999999997E-2</v>
      </c>
      <c r="O34" s="46">
        <v>0</v>
      </c>
      <c r="P34" s="46">
        <f t="shared" si="0"/>
        <v>0.72499999999999998</v>
      </c>
    </row>
    <row r="35" spans="1:16" ht="15.95" customHeight="1" x14ac:dyDescent="0.25">
      <c r="C35" s="47">
        <v>0.33500000000000002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6">
        <v>0</v>
      </c>
      <c r="M35" s="46">
        <v>0.47199999999999998</v>
      </c>
      <c r="N35" s="46">
        <v>0</v>
      </c>
      <c r="O35" s="46">
        <v>0</v>
      </c>
      <c r="P35" s="46">
        <f t="shared" si="0"/>
        <v>0.80699999999999994</v>
      </c>
    </row>
    <row r="36" spans="1:16" ht="15.95" customHeight="1" x14ac:dyDescent="0.25">
      <c r="C36" s="47">
        <v>0.23499999999999999</v>
      </c>
      <c r="D36" s="47">
        <v>0</v>
      </c>
      <c r="E36" s="47">
        <v>0.22500000000000001</v>
      </c>
      <c r="F36" s="47">
        <v>0.15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6">
        <v>0</v>
      </c>
      <c r="M36" s="46">
        <v>0.161</v>
      </c>
      <c r="N36" s="46">
        <v>0</v>
      </c>
      <c r="O36" s="46">
        <v>0</v>
      </c>
      <c r="P36" s="46">
        <f t="shared" si="0"/>
        <v>0.77100000000000002</v>
      </c>
    </row>
    <row r="37" spans="1:16" ht="15.95" customHeight="1" x14ac:dyDescent="0.25">
      <c r="A37" s="1" t="s">
        <v>38</v>
      </c>
      <c r="C37" s="47">
        <v>46.782710000000002</v>
      </c>
      <c r="D37" s="47">
        <v>0.83499999999999996</v>
      </c>
      <c r="E37" s="47">
        <v>7.0660999999999996</v>
      </c>
      <c r="F37" s="47">
        <v>10.146917</v>
      </c>
      <c r="G37" s="47">
        <v>0.74399999999999999</v>
      </c>
      <c r="H37" s="47">
        <v>3.1114999999999999</v>
      </c>
      <c r="I37" s="47">
        <v>4.4958</v>
      </c>
      <c r="J37" s="47">
        <v>2.145</v>
      </c>
      <c r="K37" s="47">
        <v>1.7749999999999999</v>
      </c>
      <c r="L37" s="46">
        <v>2.657</v>
      </c>
      <c r="M37" s="46">
        <v>3.5688749999999998</v>
      </c>
      <c r="N37" s="46">
        <v>3.0145</v>
      </c>
      <c r="O37" s="46">
        <v>1.05</v>
      </c>
      <c r="P37" s="46">
        <f t="shared" si="0"/>
        <v>87.392402000000004</v>
      </c>
    </row>
    <row r="38" spans="1:16" ht="15.95" customHeight="1" x14ac:dyDescent="0.25">
      <c r="C38" s="47">
        <v>45.689123000000002</v>
      </c>
      <c r="D38" s="47">
        <v>1.64</v>
      </c>
      <c r="E38" s="47">
        <v>6.6033799999999996</v>
      </c>
      <c r="F38" s="47">
        <v>9.9715000000000007</v>
      </c>
      <c r="G38" s="47">
        <v>0.47699999999999998</v>
      </c>
      <c r="H38" s="47">
        <v>2.0880000000000001</v>
      </c>
      <c r="I38" s="47">
        <v>3.9769999999999999</v>
      </c>
      <c r="J38" s="47">
        <v>1.992</v>
      </c>
      <c r="K38" s="47">
        <v>2.0819999999999999</v>
      </c>
      <c r="L38" s="46">
        <v>1.9345000000000001</v>
      </c>
      <c r="M38" s="46">
        <v>3.1081669999999999</v>
      </c>
      <c r="N38" s="46">
        <v>1.901</v>
      </c>
      <c r="O38" s="46">
        <v>1.196</v>
      </c>
      <c r="P38" s="46">
        <f t="shared" si="0"/>
        <v>82.659669999999991</v>
      </c>
    </row>
    <row r="39" spans="1:16" ht="15.95" customHeight="1" x14ac:dyDescent="0.25">
      <c r="C39" s="47">
        <v>44.662987999999999</v>
      </c>
      <c r="D39" s="47">
        <v>2.2892990000000002</v>
      </c>
      <c r="E39" s="47">
        <v>5.4971670000000001</v>
      </c>
      <c r="F39" s="47">
        <v>12.704000000000001</v>
      </c>
      <c r="G39" s="47">
        <v>0.3</v>
      </c>
      <c r="H39" s="47">
        <v>3.43</v>
      </c>
      <c r="I39" s="47">
        <v>3.11</v>
      </c>
      <c r="J39" s="47">
        <v>1.4259999999999999</v>
      </c>
      <c r="K39" s="47">
        <v>2.7774999999999999</v>
      </c>
      <c r="L39" s="46">
        <v>1.944</v>
      </c>
      <c r="M39" s="46">
        <v>3.4430000000000001</v>
      </c>
      <c r="N39" s="46">
        <v>1.944</v>
      </c>
      <c r="O39" s="46">
        <v>0.46</v>
      </c>
      <c r="P39" s="46">
        <f t="shared" si="0"/>
        <v>83.987954000000002</v>
      </c>
    </row>
    <row r="40" spans="1:16" ht="15.95" customHeight="1" x14ac:dyDescent="0.25">
      <c r="A40" s="1" t="s">
        <v>39</v>
      </c>
      <c r="C40" s="47">
        <v>1.7095</v>
      </c>
      <c r="D40" s="47">
        <v>0</v>
      </c>
      <c r="E40" s="47">
        <v>0.20499999999999999</v>
      </c>
      <c r="F40" s="47">
        <v>0</v>
      </c>
      <c r="G40" s="47">
        <v>0</v>
      </c>
      <c r="H40" s="47">
        <v>0</v>
      </c>
      <c r="I40" s="47">
        <v>6.2E-2</v>
      </c>
      <c r="J40" s="47">
        <v>0</v>
      </c>
      <c r="K40" s="47">
        <v>0</v>
      </c>
      <c r="L40" s="46">
        <v>0</v>
      </c>
      <c r="M40" s="46">
        <v>0.16070000000000001</v>
      </c>
      <c r="N40" s="46">
        <v>0</v>
      </c>
      <c r="O40" s="46">
        <v>0</v>
      </c>
      <c r="P40" s="46">
        <f t="shared" si="0"/>
        <v>2.1372</v>
      </c>
    </row>
    <row r="41" spans="1:16" ht="15.95" customHeight="1" x14ac:dyDescent="0.25">
      <c r="C41" s="47">
        <v>2.0505</v>
      </c>
      <c r="D41" s="47">
        <v>0</v>
      </c>
      <c r="E41" s="47">
        <v>4.4999999999999998E-2</v>
      </c>
      <c r="F41" s="47">
        <v>3.2000000000000001E-2</v>
      </c>
      <c r="G41" s="47">
        <v>0</v>
      </c>
      <c r="H41" s="47">
        <v>0</v>
      </c>
      <c r="I41" s="47">
        <v>0.223</v>
      </c>
      <c r="J41" s="47">
        <v>0</v>
      </c>
      <c r="K41" s="47">
        <v>4.4999999999999998E-2</v>
      </c>
      <c r="L41" s="46">
        <v>0</v>
      </c>
      <c r="M41" s="46">
        <v>0.17299999999999999</v>
      </c>
      <c r="N41" s="46">
        <v>0</v>
      </c>
      <c r="O41" s="46">
        <v>0</v>
      </c>
      <c r="P41" s="46">
        <f t="shared" si="0"/>
        <v>2.5684999999999998</v>
      </c>
    </row>
    <row r="42" spans="1:16" ht="15.95" customHeight="1" x14ac:dyDescent="0.25">
      <c r="C42" s="47">
        <v>1.2529999999999999</v>
      </c>
      <c r="D42" s="47">
        <v>0</v>
      </c>
      <c r="E42" s="47">
        <v>2.7E-2</v>
      </c>
      <c r="F42" s="47">
        <v>0</v>
      </c>
      <c r="G42" s="47">
        <v>0</v>
      </c>
      <c r="H42" s="47">
        <v>8.5000000000000006E-2</v>
      </c>
      <c r="I42" s="47">
        <v>0</v>
      </c>
      <c r="J42" s="47">
        <v>0</v>
      </c>
      <c r="K42" s="47">
        <v>0.16500000000000001</v>
      </c>
      <c r="L42" s="46">
        <v>0</v>
      </c>
      <c r="M42" s="46">
        <v>8.7999999999999995E-2</v>
      </c>
      <c r="N42" s="46">
        <v>0</v>
      </c>
      <c r="O42" s="46">
        <v>0</v>
      </c>
      <c r="P42" s="46">
        <f t="shared" si="0"/>
        <v>1.6179999999999999</v>
      </c>
    </row>
    <row r="43" spans="1:16" ht="15.95" customHeight="1" x14ac:dyDescent="0.25">
      <c r="A43" s="1" t="s">
        <v>7</v>
      </c>
      <c r="C43" s="47">
        <v>0</v>
      </c>
      <c r="D43" s="47">
        <v>0</v>
      </c>
      <c r="E43" s="47">
        <v>0</v>
      </c>
      <c r="F43" s="47">
        <v>0.46500000000000002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6">
        <v>0</v>
      </c>
      <c r="M43" s="46">
        <v>0</v>
      </c>
      <c r="N43" s="46">
        <v>0</v>
      </c>
      <c r="O43" s="46">
        <v>0</v>
      </c>
      <c r="P43" s="46">
        <f t="shared" si="0"/>
        <v>0.46500000000000002</v>
      </c>
    </row>
    <row r="44" spans="1:16" ht="15.95" customHeight="1" x14ac:dyDescent="0.25"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6">
        <v>0</v>
      </c>
      <c r="M44" s="46">
        <v>0</v>
      </c>
      <c r="N44" s="46">
        <v>0</v>
      </c>
      <c r="O44" s="46">
        <v>0</v>
      </c>
      <c r="P44" s="46">
        <f t="shared" si="0"/>
        <v>0</v>
      </c>
    </row>
    <row r="45" spans="1:16" ht="15.95" customHeight="1" x14ac:dyDescent="0.25"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6">
        <v>0</v>
      </c>
      <c r="M45" s="46">
        <v>0</v>
      </c>
      <c r="N45" s="46">
        <v>0</v>
      </c>
      <c r="O45" s="46">
        <v>0</v>
      </c>
      <c r="P45" s="46">
        <f t="shared" si="0"/>
        <v>0</v>
      </c>
    </row>
    <row r="46" spans="1:16" ht="15.95" customHeight="1" x14ac:dyDescent="0.25">
      <c r="A46" s="1" t="s">
        <v>8</v>
      </c>
      <c r="C46" s="48">
        <v>955.04419199999995</v>
      </c>
      <c r="D46" s="48">
        <v>65.667316</v>
      </c>
      <c r="E46" s="48">
        <v>243.79217900000003</v>
      </c>
      <c r="F46" s="48">
        <v>150.16286800000003</v>
      </c>
      <c r="G46" s="48">
        <v>5.5848379999999995</v>
      </c>
      <c r="H46" s="48">
        <v>35.405324</v>
      </c>
      <c r="I46" s="48">
        <v>60.457882000000005</v>
      </c>
      <c r="J46" s="48">
        <v>15.930806</v>
      </c>
      <c r="K46" s="48">
        <v>100.33262800000001</v>
      </c>
      <c r="L46" s="49">
        <v>105.99819099999999</v>
      </c>
      <c r="M46" s="49">
        <v>72.169495000000012</v>
      </c>
      <c r="N46" s="49">
        <v>43.707927000000005</v>
      </c>
      <c r="O46" s="49">
        <v>11.759600000000001</v>
      </c>
      <c r="P46" s="48">
        <f t="shared" si="0"/>
        <v>1866.0132460000002</v>
      </c>
    </row>
    <row r="47" spans="1:16" ht="15.95" customHeight="1" x14ac:dyDescent="0.25">
      <c r="C47" s="48">
        <v>1002.6999170000001</v>
      </c>
      <c r="D47" s="48">
        <v>24.639595999999997</v>
      </c>
      <c r="E47" s="48">
        <v>196.67672599999997</v>
      </c>
      <c r="F47" s="48">
        <v>137.71645900000001</v>
      </c>
      <c r="G47" s="48">
        <v>4.2186870000000001</v>
      </c>
      <c r="H47" s="48">
        <v>66.864013</v>
      </c>
      <c r="I47" s="48">
        <v>47.042293999999991</v>
      </c>
      <c r="J47" s="48">
        <v>10.443348</v>
      </c>
      <c r="K47" s="48">
        <v>78.007953999999998</v>
      </c>
      <c r="L47" s="49">
        <v>151.17889999999997</v>
      </c>
      <c r="M47" s="49">
        <v>68.533388999999985</v>
      </c>
      <c r="N47" s="49">
        <v>35.503231</v>
      </c>
      <c r="O47" s="49">
        <v>10.962899999999999</v>
      </c>
      <c r="P47" s="48">
        <f t="shared" si="0"/>
        <v>1834.4874139999999</v>
      </c>
    </row>
    <row r="48" spans="1:16" ht="15.95" customHeight="1" x14ac:dyDescent="0.25">
      <c r="C48" s="48">
        <v>828.6156430000002</v>
      </c>
      <c r="D48" s="48">
        <v>24.133850000000002</v>
      </c>
      <c r="E48" s="48">
        <v>221.01579199999998</v>
      </c>
      <c r="F48" s="48">
        <v>139.45881</v>
      </c>
      <c r="G48" s="48">
        <v>5.1209179999999996</v>
      </c>
      <c r="H48" s="48">
        <v>52.180883000000001</v>
      </c>
      <c r="I48" s="48">
        <v>44.32216600000001</v>
      </c>
      <c r="J48" s="48">
        <v>16.325849999999999</v>
      </c>
      <c r="K48" s="48">
        <v>64.513850000000005</v>
      </c>
      <c r="L48" s="49">
        <v>83.384778999999995</v>
      </c>
      <c r="M48" s="49">
        <v>76.962532999999979</v>
      </c>
      <c r="N48" s="49">
        <v>25.481574000000002</v>
      </c>
      <c r="O48" s="49">
        <v>8.1761999999999997</v>
      </c>
      <c r="P48" s="48">
        <f t="shared" si="0"/>
        <v>1589.6928480000001</v>
      </c>
    </row>
    <row r="51" spans="1:1" ht="15.95" customHeight="1" x14ac:dyDescent="0.25">
      <c r="A51" s="17" t="s">
        <v>103</v>
      </c>
    </row>
  </sheetData>
  <pageMargins left="0.7" right="0.7" top="0.75" bottom="0.75" header="0.3" footer="0.3"/>
  <pageSetup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/>
  </sheetViews>
  <sheetFormatPr defaultColWidth="8.85546875" defaultRowHeight="15.95" customHeight="1" x14ac:dyDescent="0.25"/>
  <cols>
    <col min="1" max="1" width="21.5703125" style="1" customWidth="1"/>
    <col min="2" max="2" width="17.7109375" style="13" customWidth="1"/>
    <col min="3" max="16" width="17.7109375" style="1" customWidth="1"/>
    <col min="17" max="16384" width="8.85546875" style="1"/>
  </cols>
  <sheetData>
    <row r="1" spans="1:16" s="12" customFormat="1" ht="15.95" customHeight="1" x14ac:dyDescent="0.25">
      <c r="A1" s="12" t="s">
        <v>84</v>
      </c>
      <c r="B1" s="4"/>
    </row>
    <row r="2" spans="1:16" s="12" customFormat="1" ht="15.95" customHeight="1" x14ac:dyDescent="0.25">
      <c r="A2" s="12" t="s">
        <v>41</v>
      </c>
      <c r="B2" s="4"/>
    </row>
    <row r="3" spans="1:16" s="12" customFormat="1" ht="15.95" customHeight="1" x14ac:dyDescent="0.25">
      <c r="B3" s="4"/>
    </row>
    <row r="4" spans="1:16" s="3" customFormat="1" ht="39.950000000000003" customHeight="1" x14ac:dyDescent="0.25">
      <c r="A4" s="7" t="s">
        <v>110</v>
      </c>
      <c r="B4" s="7" t="s">
        <v>109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94</v>
      </c>
      <c r="H4" s="8" t="s">
        <v>95</v>
      </c>
      <c r="I4" s="8" t="s">
        <v>96</v>
      </c>
      <c r="J4" s="8" t="s">
        <v>97</v>
      </c>
      <c r="K4" s="8" t="s">
        <v>98</v>
      </c>
      <c r="L4" s="8" t="s">
        <v>99</v>
      </c>
      <c r="M4" s="8" t="s">
        <v>100</v>
      </c>
      <c r="N4" s="8" t="s">
        <v>101</v>
      </c>
      <c r="O4" s="8" t="s">
        <v>102</v>
      </c>
      <c r="P4" s="9" t="s">
        <v>8</v>
      </c>
    </row>
    <row r="6" spans="1:16" ht="15.95" customHeight="1" x14ac:dyDescent="0.25">
      <c r="A6" s="1" t="s">
        <v>28</v>
      </c>
      <c r="B6" s="13" t="s">
        <v>111</v>
      </c>
      <c r="C6" s="50">
        <v>35</v>
      </c>
      <c r="D6" s="50">
        <v>0</v>
      </c>
      <c r="E6" s="50">
        <v>4</v>
      </c>
      <c r="F6" s="50">
        <v>9</v>
      </c>
      <c r="G6" s="50">
        <v>0</v>
      </c>
      <c r="H6" s="50">
        <v>3</v>
      </c>
      <c r="I6" s="50">
        <v>3</v>
      </c>
      <c r="J6" s="50">
        <v>54</v>
      </c>
      <c r="K6" s="50">
        <v>3</v>
      </c>
      <c r="L6" s="51">
        <v>0</v>
      </c>
      <c r="M6" s="51">
        <v>2</v>
      </c>
      <c r="N6" s="51">
        <v>2</v>
      </c>
      <c r="O6" s="51">
        <v>0</v>
      </c>
      <c r="P6" s="51">
        <f>SUM(C6:O6)</f>
        <v>115</v>
      </c>
    </row>
    <row r="7" spans="1:16" ht="15.95" customHeight="1" x14ac:dyDescent="0.25">
      <c r="B7" s="13" t="s">
        <v>112</v>
      </c>
      <c r="C7" s="50">
        <v>47</v>
      </c>
      <c r="D7" s="50">
        <v>0</v>
      </c>
      <c r="E7" s="50">
        <v>36</v>
      </c>
      <c r="F7" s="50">
        <v>5</v>
      </c>
      <c r="G7" s="50">
        <v>1</v>
      </c>
      <c r="H7" s="50">
        <v>0</v>
      </c>
      <c r="I7" s="50">
        <v>0</v>
      </c>
      <c r="J7" s="50">
        <v>8</v>
      </c>
      <c r="K7" s="50">
        <v>2</v>
      </c>
      <c r="L7" s="51">
        <v>1</v>
      </c>
      <c r="M7" s="51">
        <v>3</v>
      </c>
      <c r="N7" s="51">
        <v>0</v>
      </c>
      <c r="O7" s="51">
        <v>0</v>
      </c>
      <c r="P7" s="51">
        <f t="shared" ref="P7:P56" si="0">SUM(C7:O7)</f>
        <v>103</v>
      </c>
    </row>
    <row r="8" spans="1:16" ht="15.95" customHeight="1" x14ac:dyDescent="0.25">
      <c r="B8" s="6" t="s">
        <v>107</v>
      </c>
      <c r="C8" s="50">
        <v>34</v>
      </c>
      <c r="D8" s="50">
        <v>0</v>
      </c>
      <c r="E8" s="50">
        <v>54</v>
      </c>
      <c r="F8" s="50">
        <v>4</v>
      </c>
      <c r="G8" s="50">
        <v>0</v>
      </c>
      <c r="H8" s="50">
        <v>0</v>
      </c>
      <c r="I8" s="50">
        <v>23</v>
      </c>
      <c r="J8" s="50">
        <v>1</v>
      </c>
      <c r="K8" s="50">
        <v>2</v>
      </c>
      <c r="L8" s="51">
        <v>0</v>
      </c>
      <c r="M8" s="51">
        <v>2</v>
      </c>
      <c r="N8" s="51">
        <v>1</v>
      </c>
      <c r="O8" s="51">
        <v>0</v>
      </c>
      <c r="P8" s="51">
        <f t="shared" si="0"/>
        <v>121</v>
      </c>
    </row>
    <row r="9" spans="1:16" ht="15.95" customHeight="1" x14ac:dyDescent="0.25">
      <c r="A9" s="1" t="s">
        <v>42</v>
      </c>
      <c r="C9" s="50">
        <v>15</v>
      </c>
      <c r="D9" s="50">
        <v>1</v>
      </c>
      <c r="E9" s="50">
        <v>0</v>
      </c>
      <c r="F9" s="50">
        <v>2</v>
      </c>
      <c r="G9" s="50">
        <v>0</v>
      </c>
      <c r="H9" s="50">
        <v>3</v>
      </c>
      <c r="I9" s="50">
        <v>2</v>
      </c>
      <c r="J9" s="50">
        <v>0</v>
      </c>
      <c r="K9" s="50">
        <v>3</v>
      </c>
      <c r="L9" s="51">
        <v>3</v>
      </c>
      <c r="M9" s="51">
        <v>2</v>
      </c>
      <c r="N9" s="51">
        <v>0</v>
      </c>
      <c r="O9" s="51">
        <v>0</v>
      </c>
      <c r="P9" s="51">
        <f t="shared" si="0"/>
        <v>31</v>
      </c>
    </row>
    <row r="10" spans="1:16" ht="15.95" customHeight="1" x14ac:dyDescent="0.25">
      <c r="C10" s="50">
        <v>20</v>
      </c>
      <c r="D10" s="50">
        <v>0</v>
      </c>
      <c r="E10" s="50">
        <v>1</v>
      </c>
      <c r="F10" s="50">
        <v>8</v>
      </c>
      <c r="G10" s="50">
        <v>0</v>
      </c>
      <c r="H10" s="50">
        <v>6</v>
      </c>
      <c r="I10" s="50">
        <v>2</v>
      </c>
      <c r="J10" s="50">
        <v>0</v>
      </c>
      <c r="K10" s="50">
        <v>3</v>
      </c>
      <c r="L10" s="51">
        <v>3</v>
      </c>
      <c r="M10" s="51">
        <v>2</v>
      </c>
      <c r="N10" s="51">
        <v>3</v>
      </c>
      <c r="O10" s="51">
        <v>0</v>
      </c>
      <c r="P10" s="51">
        <f t="shared" si="0"/>
        <v>48</v>
      </c>
    </row>
    <row r="11" spans="1:16" ht="15.95" customHeight="1" x14ac:dyDescent="0.25">
      <c r="C11" s="50">
        <v>15</v>
      </c>
      <c r="D11" s="50">
        <v>1</v>
      </c>
      <c r="E11" s="50">
        <v>2</v>
      </c>
      <c r="F11" s="50">
        <v>3</v>
      </c>
      <c r="G11" s="50">
        <v>0</v>
      </c>
      <c r="H11" s="50">
        <v>5</v>
      </c>
      <c r="I11" s="50">
        <v>3</v>
      </c>
      <c r="J11" s="50">
        <v>0</v>
      </c>
      <c r="K11" s="50">
        <v>3</v>
      </c>
      <c r="L11" s="51">
        <v>5</v>
      </c>
      <c r="M11" s="51">
        <v>5</v>
      </c>
      <c r="N11" s="51">
        <v>1</v>
      </c>
      <c r="O11" s="51">
        <v>0</v>
      </c>
      <c r="P11" s="51">
        <f t="shared" si="0"/>
        <v>43</v>
      </c>
    </row>
    <row r="12" spans="1:16" ht="15.95" customHeight="1" x14ac:dyDescent="0.25">
      <c r="A12" s="1" t="s">
        <v>43</v>
      </c>
      <c r="C12" s="50">
        <v>22</v>
      </c>
      <c r="D12" s="50">
        <v>0</v>
      </c>
      <c r="E12" s="50">
        <v>1</v>
      </c>
      <c r="F12" s="50">
        <v>3</v>
      </c>
      <c r="G12" s="50">
        <v>2</v>
      </c>
      <c r="H12" s="50">
        <v>1</v>
      </c>
      <c r="I12" s="50">
        <v>9</v>
      </c>
      <c r="J12" s="50">
        <v>4</v>
      </c>
      <c r="K12" s="50">
        <v>3</v>
      </c>
      <c r="L12" s="51">
        <v>0</v>
      </c>
      <c r="M12" s="51">
        <v>1</v>
      </c>
      <c r="N12" s="51">
        <v>2</v>
      </c>
      <c r="O12" s="51">
        <v>0</v>
      </c>
      <c r="P12" s="51">
        <f t="shared" si="0"/>
        <v>48</v>
      </c>
    </row>
    <row r="13" spans="1:16" ht="15.95" customHeight="1" x14ac:dyDescent="0.25">
      <c r="C13" s="50">
        <v>31</v>
      </c>
      <c r="D13" s="50">
        <v>0</v>
      </c>
      <c r="E13" s="50">
        <v>0</v>
      </c>
      <c r="F13" s="50">
        <v>9</v>
      </c>
      <c r="G13" s="50">
        <v>0</v>
      </c>
      <c r="H13" s="50">
        <v>0</v>
      </c>
      <c r="I13" s="50">
        <v>2</v>
      </c>
      <c r="J13" s="50">
        <v>4</v>
      </c>
      <c r="K13" s="50">
        <v>2</v>
      </c>
      <c r="L13" s="51">
        <v>0</v>
      </c>
      <c r="M13" s="51">
        <v>1</v>
      </c>
      <c r="N13" s="51">
        <v>4</v>
      </c>
      <c r="O13" s="51">
        <v>2</v>
      </c>
      <c r="P13" s="51">
        <f t="shared" si="0"/>
        <v>55</v>
      </c>
    </row>
    <row r="14" spans="1:16" ht="15.95" customHeight="1" x14ac:dyDescent="0.25">
      <c r="C14" s="50">
        <v>31</v>
      </c>
      <c r="D14" s="50">
        <v>0</v>
      </c>
      <c r="E14" s="50">
        <v>2</v>
      </c>
      <c r="F14" s="50">
        <v>2</v>
      </c>
      <c r="G14" s="50">
        <v>1</v>
      </c>
      <c r="H14" s="50">
        <v>1</v>
      </c>
      <c r="I14" s="50">
        <v>3</v>
      </c>
      <c r="J14" s="50">
        <v>2</v>
      </c>
      <c r="K14" s="50">
        <v>4</v>
      </c>
      <c r="L14" s="51">
        <v>2</v>
      </c>
      <c r="M14" s="51">
        <v>0</v>
      </c>
      <c r="N14" s="51">
        <v>3</v>
      </c>
      <c r="O14" s="51">
        <v>1</v>
      </c>
      <c r="P14" s="51">
        <f t="shared" si="0"/>
        <v>52</v>
      </c>
    </row>
    <row r="15" spans="1:16" ht="15.95" customHeight="1" x14ac:dyDescent="0.25">
      <c r="A15" s="1" t="s">
        <v>44</v>
      </c>
      <c r="C15" s="52">
        <v>176</v>
      </c>
      <c r="D15" s="52">
        <v>8</v>
      </c>
      <c r="E15" s="52">
        <v>45</v>
      </c>
      <c r="F15" s="52">
        <v>23</v>
      </c>
      <c r="G15" s="52">
        <v>4</v>
      </c>
      <c r="H15" s="52">
        <v>9</v>
      </c>
      <c r="I15" s="52">
        <v>22</v>
      </c>
      <c r="J15" s="52">
        <v>14</v>
      </c>
      <c r="K15" s="52">
        <v>27</v>
      </c>
      <c r="L15" s="51">
        <v>8</v>
      </c>
      <c r="M15" s="51">
        <v>2</v>
      </c>
      <c r="N15" s="51">
        <v>13</v>
      </c>
      <c r="O15" s="51">
        <v>4</v>
      </c>
      <c r="P15" s="51">
        <f t="shared" si="0"/>
        <v>355</v>
      </c>
    </row>
    <row r="16" spans="1:16" ht="15.95" customHeight="1" x14ac:dyDescent="0.25">
      <c r="C16" s="52">
        <v>149</v>
      </c>
      <c r="D16" s="52">
        <v>3</v>
      </c>
      <c r="E16" s="52">
        <v>66</v>
      </c>
      <c r="F16" s="52">
        <v>31</v>
      </c>
      <c r="G16" s="52">
        <v>6</v>
      </c>
      <c r="H16" s="52">
        <v>12</v>
      </c>
      <c r="I16" s="52">
        <v>11</v>
      </c>
      <c r="J16" s="52">
        <v>8</v>
      </c>
      <c r="K16" s="52">
        <v>16</v>
      </c>
      <c r="L16" s="51">
        <v>7</v>
      </c>
      <c r="M16" s="51">
        <v>18</v>
      </c>
      <c r="N16" s="51">
        <v>26</v>
      </c>
      <c r="O16" s="51">
        <v>3</v>
      </c>
      <c r="P16" s="51">
        <f t="shared" si="0"/>
        <v>356</v>
      </c>
    </row>
    <row r="17" spans="1:16" ht="15.95" customHeight="1" x14ac:dyDescent="0.25">
      <c r="C17" s="52">
        <v>110</v>
      </c>
      <c r="D17" s="52">
        <v>9</v>
      </c>
      <c r="E17" s="52">
        <v>55</v>
      </c>
      <c r="F17" s="52">
        <v>19</v>
      </c>
      <c r="G17" s="52">
        <v>1</v>
      </c>
      <c r="H17" s="52">
        <v>14</v>
      </c>
      <c r="I17" s="52">
        <v>6</v>
      </c>
      <c r="J17" s="52">
        <v>8</v>
      </c>
      <c r="K17" s="52">
        <v>6</v>
      </c>
      <c r="L17" s="51">
        <v>4</v>
      </c>
      <c r="M17" s="51">
        <v>8</v>
      </c>
      <c r="N17" s="51">
        <v>9</v>
      </c>
      <c r="O17" s="51">
        <v>6</v>
      </c>
      <c r="P17" s="51">
        <f t="shared" si="0"/>
        <v>255</v>
      </c>
    </row>
    <row r="18" spans="1:16" ht="15.95" customHeight="1" x14ac:dyDescent="0.25">
      <c r="A18" s="1" t="s">
        <v>45</v>
      </c>
      <c r="C18" s="52">
        <v>37</v>
      </c>
      <c r="D18" s="52">
        <v>1</v>
      </c>
      <c r="E18" s="52">
        <v>14</v>
      </c>
      <c r="F18" s="52">
        <v>8</v>
      </c>
      <c r="G18" s="52">
        <v>0</v>
      </c>
      <c r="H18" s="52">
        <v>2</v>
      </c>
      <c r="I18" s="52">
        <v>3</v>
      </c>
      <c r="J18" s="52">
        <v>4</v>
      </c>
      <c r="K18" s="52">
        <v>6</v>
      </c>
      <c r="L18" s="51">
        <v>0</v>
      </c>
      <c r="M18" s="51">
        <v>3</v>
      </c>
      <c r="N18" s="51">
        <v>3</v>
      </c>
      <c r="O18" s="51">
        <v>4</v>
      </c>
      <c r="P18" s="51">
        <f t="shared" si="0"/>
        <v>85</v>
      </c>
    </row>
    <row r="19" spans="1:16" ht="15.95" customHeight="1" x14ac:dyDescent="0.25">
      <c r="C19" s="52">
        <v>24</v>
      </c>
      <c r="D19" s="52">
        <v>1</v>
      </c>
      <c r="E19" s="52">
        <v>19</v>
      </c>
      <c r="F19" s="52">
        <v>17</v>
      </c>
      <c r="G19" s="52">
        <v>0</v>
      </c>
      <c r="H19" s="52">
        <v>5</v>
      </c>
      <c r="I19" s="52">
        <v>1</v>
      </c>
      <c r="J19" s="52">
        <v>3</v>
      </c>
      <c r="K19" s="52">
        <v>6</v>
      </c>
      <c r="L19" s="51">
        <v>0</v>
      </c>
      <c r="M19" s="51">
        <v>2</v>
      </c>
      <c r="N19" s="51">
        <v>4</v>
      </c>
      <c r="O19" s="51">
        <v>1</v>
      </c>
      <c r="P19" s="51">
        <f t="shared" si="0"/>
        <v>83</v>
      </c>
    </row>
    <row r="20" spans="1:16" ht="15.95" customHeight="1" x14ac:dyDescent="0.25">
      <c r="C20" s="52">
        <v>29</v>
      </c>
      <c r="D20" s="52">
        <v>1</v>
      </c>
      <c r="E20" s="52">
        <v>15</v>
      </c>
      <c r="F20" s="52">
        <v>5</v>
      </c>
      <c r="G20" s="52">
        <v>1</v>
      </c>
      <c r="H20" s="52">
        <v>0</v>
      </c>
      <c r="I20" s="52">
        <v>0</v>
      </c>
      <c r="J20" s="52">
        <v>1</v>
      </c>
      <c r="K20" s="52">
        <v>5</v>
      </c>
      <c r="L20" s="51">
        <v>3</v>
      </c>
      <c r="M20" s="51">
        <v>5</v>
      </c>
      <c r="N20" s="51">
        <v>1</v>
      </c>
      <c r="O20" s="51">
        <v>0</v>
      </c>
      <c r="P20" s="51">
        <f t="shared" si="0"/>
        <v>66</v>
      </c>
    </row>
    <row r="21" spans="1:16" ht="15.95" customHeight="1" x14ac:dyDescent="0.25">
      <c r="A21" s="1" t="s">
        <v>46</v>
      </c>
      <c r="C21" s="52">
        <v>4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1</v>
      </c>
      <c r="J21" s="52">
        <v>0</v>
      </c>
      <c r="K21" s="52">
        <v>1</v>
      </c>
      <c r="L21" s="51">
        <v>0</v>
      </c>
      <c r="M21" s="51">
        <v>0</v>
      </c>
      <c r="N21" s="51">
        <v>0</v>
      </c>
      <c r="O21" s="51">
        <v>1</v>
      </c>
      <c r="P21" s="51">
        <f t="shared" si="0"/>
        <v>7</v>
      </c>
    </row>
    <row r="22" spans="1:16" ht="15.95" customHeight="1" x14ac:dyDescent="0.25">
      <c r="C22" s="52">
        <v>11</v>
      </c>
      <c r="D22" s="52">
        <v>0</v>
      </c>
      <c r="E22" s="52">
        <v>2</v>
      </c>
      <c r="F22" s="52">
        <v>1</v>
      </c>
      <c r="G22" s="52">
        <v>0</v>
      </c>
      <c r="H22" s="52">
        <v>0</v>
      </c>
      <c r="I22" s="52">
        <v>0</v>
      </c>
      <c r="J22" s="52">
        <v>4</v>
      </c>
      <c r="K22" s="52">
        <v>1</v>
      </c>
      <c r="L22" s="51">
        <v>0</v>
      </c>
      <c r="M22" s="51">
        <v>0</v>
      </c>
      <c r="N22" s="51">
        <v>3</v>
      </c>
      <c r="O22" s="51">
        <v>2</v>
      </c>
      <c r="P22" s="51">
        <f t="shared" si="0"/>
        <v>24</v>
      </c>
    </row>
    <row r="23" spans="1:16" ht="15.95" customHeight="1" x14ac:dyDescent="0.25">
      <c r="C23" s="52">
        <v>3</v>
      </c>
      <c r="D23" s="52">
        <v>0</v>
      </c>
      <c r="E23" s="52">
        <v>1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4</v>
      </c>
      <c r="L23" s="51">
        <v>0</v>
      </c>
      <c r="M23" s="51">
        <v>0</v>
      </c>
      <c r="N23" s="51">
        <v>1</v>
      </c>
      <c r="O23" s="51">
        <v>0</v>
      </c>
      <c r="P23" s="51">
        <f t="shared" si="0"/>
        <v>9</v>
      </c>
    </row>
    <row r="24" spans="1:16" ht="15.95" customHeight="1" x14ac:dyDescent="0.25">
      <c r="A24" s="1" t="s">
        <v>47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1</v>
      </c>
      <c r="K24" s="52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1</v>
      </c>
    </row>
    <row r="25" spans="1:16" ht="15.95" customHeight="1" x14ac:dyDescent="0.25"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1">
        <v>0</v>
      </c>
      <c r="M25" s="51">
        <v>0</v>
      </c>
      <c r="N25" s="51">
        <v>3</v>
      </c>
      <c r="O25" s="51">
        <v>0</v>
      </c>
      <c r="P25" s="51">
        <f t="shared" si="0"/>
        <v>3</v>
      </c>
    </row>
    <row r="26" spans="1:16" ht="15.95" customHeight="1" x14ac:dyDescent="0.25"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1">
        <v>0</v>
      </c>
      <c r="M26" s="51">
        <v>0</v>
      </c>
      <c r="N26" s="51">
        <v>0</v>
      </c>
      <c r="O26" s="51">
        <v>0</v>
      </c>
      <c r="P26" s="51">
        <f t="shared" si="0"/>
        <v>0</v>
      </c>
    </row>
    <row r="27" spans="1:16" ht="15.95" customHeight="1" x14ac:dyDescent="0.25">
      <c r="A27" s="1" t="s">
        <v>48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1">
        <v>0</v>
      </c>
      <c r="M27" s="51">
        <v>0</v>
      </c>
      <c r="N27" s="51">
        <v>0</v>
      </c>
      <c r="O27" s="51">
        <v>0</v>
      </c>
      <c r="P27" s="51">
        <f t="shared" si="0"/>
        <v>0</v>
      </c>
    </row>
    <row r="28" spans="1:16" ht="15.95" customHeight="1" x14ac:dyDescent="0.25"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1">
        <v>0</v>
      </c>
      <c r="M28" s="51">
        <v>0</v>
      </c>
      <c r="N28" s="51">
        <v>0</v>
      </c>
      <c r="O28" s="51">
        <v>0</v>
      </c>
      <c r="P28" s="51">
        <f t="shared" si="0"/>
        <v>0</v>
      </c>
    </row>
    <row r="29" spans="1:16" ht="15.95" customHeight="1" x14ac:dyDescent="0.25">
      <c r="C29" s="52">
        <v>0</v>
      </c>
      <c r="D29" s="52">
        <v>0</v>
      </c>
      <c r="E29" s="52">
        <v>1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1">
        <v>0</v>
      </c>
      <c r="M29" s="51">
        <v>0</v>
      </c>
      <c r="N29" s="51">
        <v>0</v>
      </c>
      <c r="O29" s="51">
        <v>0</v>
      </c>
      <c r="P29" s="51">
        <f t="shared" si="0"/>
        <v>1</v>
      </c>
    </row>
    <row r="30" spans="1:16" ht="15.95" customHeight="1" x14ac:dyDescent="0.25">
      <c r="A30" s="1" t="s">
        <v>49</v>
      </c>
      <c r="C30" s="52">
        <v>15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1</v>
      </c>
      <c r="J30" s="52">
        <v>0</v>
      </c>
      <c r="K30" s="52">
        <v>1</v>
      </c>
      <c r="L30" s="51">
        <v>0</v>
      </c>
      <c r="M30" s="51">
        <v>20</v>
      </c>
      <c r="N30" s="51">
        <v>0</v>
      </c>
      <c r="O30" s="51">
        <v>0</v>
      </c>
      <c r="P30" s="51">
        <f t="shared" si="0"/>
        <v>37</v>
      </c>
    </row>
    <row r="31" spans="1:16" ht="15.95" customHeight="1" x14ac:dyDescent="0.25">
      <c r="C31" s="52">
        <v>12</v>
      </c>
      <c r="D31" s="52">
        <v>1</v>
      </c>
      <c r="E31" s="52">
        <v>1</v>
      </c>
      <c r="F31" s="52">
        <v>0</v>
      </c>
      <c r="G31" s="52">
        <v>0</v>
      </c>
      <c r="H31" s="52">
        <v>0</v>
      </c>
      <c r="I31" s="52">
        <v>3</v>
      </c>
      <c r="J31" s="52">
        <v>0</v>
      </c>
      <c r="K31" s="52">
        <v>1</v>
      </c>
      <c r="L31" s="51">
        <v>0</v>
      </c>
      <c r="M31" s="51">
        <v>44</v>
      </c>
      <c r="N31" s="51">
        <v>0</v>
      </c>
      <c r="O31" s="51">
        <v>0</v>
      </c>
      <c r="P31" s="51">
        <f t="shared" si="0"/>
        <v>62</v>
      </c>
    </row>
    <row r="32" spans="1:16" ht="15.95" customHeight="1" x14ac:dyDescent="0.25">
      <c r="C32" s="52">
        <v>25</v>
      </c>
      <c r="D32" s="52">
        <v>0</v>
      </c>
      <c r="E32" s="52">
        <v>4</v>
      </c>
      <c r="F32" s="52">
        <v>0</v>
      </c>
      <c r="G32" s="52">
        <v>0</v>
      </c>
      <c r="H32" s="52">
        <v>0</v>
      </c>
      <c r="I32" s="52">
        <v>3</v>
      </c>
      <c r="J32" s="52">
        <v>0</v>
      </c>
      <c r="K32" s="52">
        <v>0</v>
      </c>
      <c r="L32" s="51">
        <v>0</v>
      </c>
      <c r="M32" s="51">
        <v>15</v>
      </c>
      <c r="N32" s="51">
        <v>0</v>
      </c>
      <c r="O32" s="51">
        <v>0</v>
      </c>
      <c r="P32" s="51">
        <f t="shared" si="0"/>
        <v>47</v>
      </c>
    </row>
    <row r="33" spans="1:16" ht="15.95" customHeight="1" x14ac:dyDescent="0.25">
      <c r="A33" s="1" t="s">
        <v>50</v>
      </c>
      <c r="C33" s="52">
        <v>3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1">
        <v>0</v>
      </c>
      <c r="M33" s="51">
        <v>0</v>
      </c>
      <c r="N33" s="51">
        <v>0</v>
      </c>
      <c r="O33" s="51">
        <v>0</v>
      </c>
      <c r="P33" s="51">
        <f t="shared" si="0"/>
        <v>3</v>
      </c>
    </row>
    <row r="34" spans="1:16" ht="15.95" customHeight="1" x14ac:dyDescent="0.25">
      <c r="C34" s="52">
        <v>23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1">
        <v>0</v>
      </c>
      <c r="M34" s="51">
        <v>1</v>
      </c>
      <c r="N34" s="51">
        <v>0</v>
      </c>
      <c r="O34" s="51">
        <v>0</v>
      </c>
      <c r="P34" s="51">
        <f t="shared" si="0"/>
        <v>24</v>
      </c>
    </row>
    <row r="35" spans="1:16" ht="15.95" customHeight="1" x14ac:dyDescent="0.25">
      <c r="C35" s="52">
        <v>19</v>
      </c>
      <c r="D35" s="52">
        <v>0</v>
      </c>
      <c r="E35" s="52">
        <v>2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1">
        <v>0</v>
      </c>
      <c r="M35" s="51">
        <v>0</v>
      </c>
      <c r="N35" s="51">
        <v>0</v>
      </c>
      <c r="O35" s="51">
        <v>0</v>
      </c>
      <c r="P35" s="51">
        <f t="shared" si="0"/>
        <v>21</v>
      </c>
    </row>
    <row r="36" spans="1:16" ht="15.95" customHeight="1" x14ac:dyDescent="0.25">
      <c r="A36" s="1" t="s">
        <v>51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1">
        <v>0</v>
      </c>
      <c r="M36" s="51">
        <v>0</v>
      </c>
      <c r="N36" s="51">
        <v>0</v>
      </c>
      <c r="O36" s="51">
        <v>0</v>
      </c>
      <c r="P36" s="51">
        <f t="shared" si="0"/>
        <v>0</v>
      </c>
    </row>
    <row r="37" spans="1:16" ht="15.95" customHeight="1" x14ac:dyDescent="0.25">
      <c r="C37" s="52">
        <v>0</v>
      </c>
      <c r="D37" s="52">
        <v>0</v>
      </c>
      <c r="E37" s="52">
        <v>0</v>
      </c>
      <c r="F37" s="52">
        <v>3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1">
        <v>0</v>
      </c>
      <c r="M37" s="51">
        <v>0</v>
      </c>
      <c r="N37" s="51">
        <v>0</v>
      </c>
      <c r="O37" s="51">
        <v>0</v>
      </c>
      <c r="P37" s="51">
        <f t="shared" si="0"/>
        <v>3</v>
      </c>
    </row>
    <row r="38" spans="1:16" ht="15.95" customHeight="1" x14ac:dyDescent="0.25">
      <c r="C38" s="52">
        <v>0</v>
      </c>
      <c r="D38" s="52">
        <v>0</v>
      </c>
      <c r="E38" s="52">
        <v>0</v>
      </c>
      <c r="F38" s="52">
        <v>6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1">
        <v>0</v>
      </c>
      <c r="M38" s="51">
        <v>0</v>
      </c>
      <c r="N38" s="51">
        <v>0</v>
      </c>
      <c r="O38" s="51">
        <v>0</v>
      </c>
      <c r="P38" s="51">
        <f t="shared" si="0"/>
        <v>6</v>
      </c>
    </row>
    <row r="39" spans="1:16" ht="15.95" customHeight="1" x14ac:dyDescent="0.25">
      <c r="A39" s="1" t="s">
        <v>52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1">
        <v>0</v>
      </c>
      <c r="M39" s="51">
        <v>0</v>
      </c>
      <c r="N39" s="51">
        <v>0</v>
      </c>
      <c r="O39" s="51">
        <v>0</v>
      </c>
      <c r="P39" s="51">
        <f t="shared" si="0"/>
        <v>0</v>
      </c>
    </row>
    <row r="40" spans="1:16" ht="15.95" customHeight="1" x14ac:dyDescent="0.25"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1</v>
      </c>
      <c r="K40" s="52">
        <v>0</v>
      </c>
      <c r="L40" s="51">
        <v>0</v>
      </c>
      <c r="M40" s="51">
        <v>0</v>
      </c>
      <c r="N40" s="51">
        <v>0</v>
      </c>
      <c r="O40" s="51">
        <v>0</v>
      </c>
      <c r="P40" s="51">
        <f t="shared" si="0"/>
        <v>1</v>
      </c>
    </row>
    <row r="41" spans="1:16" ht="15.95" customHeight="1" x14ac:dyDescent="0.25"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1">
        <v>0</v>
      </c>
      <c r="M41" s="51">
        <v>0</v>
      </c>
      <c r="N41" s="51">
        <v>0</v>
      </c>
      <c r="O41" s="51">
        <v>0</v>
      </c>
      <c r="P41" s="51">
        <f t="shared" si="0"/>
        <v>0</v>
      </c>
    </row>
    <row r="42" spans="1:16" ht="15.95" customHeight="1" x14ac:dyDescent="0.25">
      <c r="A42" s="1" t="s">
        <v>53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1">
        <v>0</v>
      </c>
      <c r="M42" s="51">
        <v>0</v>
      </c>
      <c r="N42" s="51">
        <v>0</v>
      </c>
      <c r="O42" s="51">
        <v>0</v>
      </c>
      <c r="P42" s="51">
        <f t="shared" si="0"/>
        <v>0</v>
      </c>
    </row>
    <row r="43" spans="1:16" ht="15.95" customHeight="1" x14ac:dyDescent="0.25"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1">
        <v>0</v>
      </c>
      <c r="M43" s="51">
        <v>0</v>
      </c>
      <c r="N43" s="51">
        <v>0</v>
      </c>
      <c r="O43" s="51">
        <v>0</v>
      </c>
      <c r="P43" s="51">
        <f t="shared" si="0"/>
        <v>0</v>
      </c>
    </row>
    <row r="44" spans="1:16" ht="15.95" customHeight="1" x14ac:dyDescent="0.25"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1">
        <v>0</v>
      </c>
      <c r="M44" s="51">
        <v>0</v>
      </c>
      <c r="N44" s="51">
        <v>0</v>
      </c>
      <c r="O44" s="51">
        <v>0</v>
      </c>
      <c r="P44" s="51">
        <f t="shared" si="0"/>
        <v>0</v>
      </c>
    </row>
    <row r="45" spans="1:16" ht="15.95" customHeight="1" x14ac:dyDescent="0.25">
      <c r="A45" s="1" t="s">
        <v>54</v>
      </c>
      <c r="C45" s="52">
        <v>12</v>
      </c>
      <c r="D45" s="52">
        <v>0</v>
      </c>
      <c r="E45" s="52">
        <v>1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1">
        <v>0</v>
      </c>
      <c r="M45" s="51">
        <v>2</v>
      </c>
      <c r="N45" s="51">
        <v>0</v>
      </c>
      <c r="O45" s="51">
        <v>0</v>
      </c>
      <c r="P45" s="51">
        <f t="shared" si="0"/>
        <v>15</v>
      </c>
    </row>
    <row r="46" spans="1:16" ht="15.95" customHeight="1" x14ac:dyDescent="0.25">
      <c r="C46" s="52">
        <v>4</v>
      </c>
      <c r="D46" s="52">
        <v>25</v>
      </c>
      <c r="E46" s="52">
        <v>0</v>
      </c>
      <c r="F46" s="52">
        <v>0</v>
      </c>
      <c r="G46" s="52">
        <v>0</v>
      </c>
      <c r="H46" s="52">
        <v>1</v>
      </c>
      <c r="I46" s="52">
        <v>0</v>
      </c>
      <c r="J46" s="52">
        <v>0</v>
      </c>
      <c r="K46" s="52">
        <v>0</v>
      </c>
      <c r="L46" s="51">
        <v>0</v>
      </c>
      <c r="M46" s="51">
        <v>5</v>
      </c>
      <c r="N46" s="51">
        <v>0</v>
      </c>
      <c r="O46" s="51">
        <v>0</v>
      </c>
      <c r="P46" s="51">
        <f t="shared" si="0"/>
        <v>35</v>
      </c>
    </row>
    <row r="47" spans="1:16" ht="15.95" customHeight="1" x14ac:dyDescent="0.25">
      <c r="C47" s="52">
        <v>9</v>
      </c>
      <c r="D47" s="52">
        <v>4</v>
      </c>
      <c r="E47" s="52">
        <v>2</v>
      </c>
      <c r="F47" s="52">
        <v>1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1">
        <v>0</v>
      </c>
      <c r="M47" s="51">
        <v>10</v>
      </c>
      <c r="N47" s="51">
        <v>0</v>
      </c>
      <c r="O47" s="51">
        <v>0</v>
      </c>
      <c r="P47" s="51">
        <f t="shared" si="0"/>
        <v>26</v>
      </c>
    </row>
    <row r="48" spans="1:16" ht="15.95" customHeight="1" x14ac:dyDescent="0.25">
      <c r="A48" s="1" t="s">
        <v>55</v>
      </c>
      <c r="C48" s="52">
        <v>1</v>
      </c>
      <c r="D48" s="52">
        <v>0</v>
      </c>
      <c r="E48" s="52">
        <v>1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1">
        <v>0</v>
      </c>
      <c r="M48" s="51">
        <v>0</v>
      </c>
      <c r="N48" s="51">
        <v>0</v>
      </c>
      <c r="O48" s="51">
        <v>0</v>
      </c>
      <c r="P48" s="51">
        <f t="shared" si="0"/>
        <v>2</v>
      </c>
    </row>
    <row r="49" spans="1:16" ht="15.95" customHeight="1" x14ac:dyDescent="0.25">
      <c r="C49" s="52">
        <v>0</v>
      </c>
      <c r="D49" s="52">
        <v>0</v>
      </c>
      <c r="E49" s="52">
        <v>3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1">
        <v>0</v>
      </c>
      <c r="M49" s="51">
        <v>0</v>
      </c>
      <c r="N49" s="51">
        <v>0</v>
      </c>
      <c r="O49" s="51">
        <v>0</v>
      </c>
      <c r="P49" s="51">
        <f t="shared" si="0"/>
        <v>3</v>
      </c>
    </row>
    <row r="50" spans="1:16" ht="15.95" customHeight="1" x14ac:dyDescent="0.25">
      <c r="C50" s="52">
        <v>1</v>
      </c>
      <c r="D50" s="52">
        <v>0</v>
      </c>
      <c r="E50" s="52">
        <v>3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1">
        <v>0</v>
      </c>
      <c r="M50" s="51">
        <v>0</v>
      </c>
      <c r="N50" s="51">
        <v>0</v>
      </c>
      <c r="O50" s="51">
        <v>0</v>
      </c>
      <c r="P50" s="51">
        <f t="shared" si="0"/>
        <v>4</v>
      </c>
    </row>
    <row r="51" spans="1:16" ht="15.95" customHeight="1" x14ac:dyDescent="0.25">
      <c r="A51" s="1" t="s">
        <v>7</v>
      </c>
      <c r="C51" s="52">
        <v>1</v>
      </c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1</v>
      </c>
      <c r="J51" s="52">
        <v>0</v>
      </c>
      <c r="K51" s="52">
        <v>0</v>
      </c>
      <c r="L51" s="51">
        <v>0</v>
      </c>
      <c r="M51" s="51">
        <v>0</v>
      </c>
      <c r="N51" s="51">
        <v>0</v>
      </c>
      <c r="O51" s="51">
        <v>0</v>
      </c>
      <c r="P51" s="51">
        <f t="shared" si="0"/>
        <v>3</v>
      </c>
    </row>
    <row r="52" spans="1:16" ht="15.95" customHeight="1" x14ac:dyDescent="0.25">
      <c r="C52" s="52">
        <v>0</v>
      </c>
      <c r="D52" s="52">
        <v>3</v>
      </c>
      <c r="E52" s="52">
        <v>1</v>
      </c>
      <c r="F52" s="52">
        <v>0</v>
      </c>
      <c r="G52" s="52">
        <v>0</v>
      </c>
      <c r="H52" s="52">
        <v>0</v>
      </c>
      <c r="I52" s="52">
        <v>2</v>
      </c>
      <c r="J52" s="52">
        <v>0</v>
      </c>
      <c r="K52" s="52">
        <v>0</v>
      </c>
      <c r="L52" s="51">
        <v>0</v>
      </c>
      <c r="M52" s="51">
        <v>0</v>
      </c>
      <c r="N52" s="51">
        <v>0</v>
      </c>
      <c r="O52" s="51">
        <v>0</v>
      </c>
      <c r="P52" s="51">
        <f t="shared" si="0"/>
        <v>6</v>
      </c>
    </row>
    <row r="53" spans="1:16" ht="15.95" customHeight="1" x14ac:dyDescent="0.25">
      <c r="C53" s="52">
        <v>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1">
        <v>0</v>
      </c>
      <c r="M53" s="51">
        <v>0</v>
      </c>
      <c r="N53" s="51">
        <v>0</v>
      </c>
      <c r="O53" s="51">
        <v>0</v>
      </c>
      <c r="P53" s="51">
        <f t="shared" si="0"/>
        <v>2</v>
      </c>
    </row>
    <row r="54" spans="1:16" ht="15.95" customHeight="1" x14ac:dyDescent="0.25">
      <c r="A54" s="1" t="s">
        <v>8</v>
      </c>
      <c r="C54" s="53">
        <v>321</v>
      </c>
      <c r="D54" s="53">
        <v>11</v>
      </c>
      <c r="E54" s="53">
        <v>66</v>
      </c>
      <c r="F54" s="53">
        <v>45</v>
      </c>
      <c r="G54" s="53">
        <v>6</v>
      </c>
      <c r="H54" s="53">
        <v>18</v>
      </c>
      <c r="I54" s="53">
        <v>42</v>
      </c>
      <c r="J54" s="53">
        <v>77</v>
      </c>
      <c r="K54" s="53">
        <v>44</v>
      </c>
      <c r="L54" s="54">
        <v>11</v>
      </c>
      <c r="M54" s="54">
        <v>32</v>
      </c>
      <c r="N54" s="54">
        <v>20</v>
      </c>
      <c r="O54" s="54">
        <v>9</v>
      </c>
      <c r="P54" s="54">
        <f t="shared" si="0"/>
        <v>702</v>
      </c>
    </row>
    <row r="55" spans="1:16" ht="15.95" customHeight="1" x14ac:dyDescent="0.25">
      <c r="C55" s="53">
        <v>321</v>
      </c>
      <c r="D55" s="53">
        <v>33</v>
      </c>
      <c r="E55" s="53">
        <v>129</v>
      </c>
      <c r="F55" s="53">
        <v>74</v>
      </c>
      <c r="G55" s="53">
        <v>7</v>
      </c>
      <c r="H55" s="53">
        <v>24</v>
      </c>
      <c r="I55" s="53">
        <v>21</v>
      </c>
      <c r="J55" s="53">
        <v>28</v>
      </c>
      <c r="K55" s="53">
        <v>31</v>
      </c>
      <c r="L55" s="54">
        <v>11</v>
      </c>
      <c r="M55" s="54">
        <v>76</v>
      </c>
      <c r="N55" s="54">
        <v>43</v>
      </c>
      <c r="O55" s="54">
        <v>8</v>
      </c>
      <c r="P55" s="54">
        <f t="shared" si="0"/>
        <v>806</v>
      </c>
    </row>
    <row r="56" spans="1:16" ht="15.95" customHeight="1" x14ac:dyDescent="0.25">
      <c r="C56" s="53">
        <v>278</v>
      </c>
      <c r="D56" s="53">
        <v>15</v>
      </c>
      <c r="E56" s="53">
        <v>141</v>
      </c>
      <c r="F56" s="53">
        <v>40</v>
      </c>
      <c r="G56" s="53">
        <v>3</v>
      </c>
      <c r="H56" s="53">
        <v>20</v>
      </c>
      <c r="I56" s="53">
        <v>38</v>
      </c>
      <c r="J56" s="53">
        <v>12</v>
      </c>
      <c r="K56" s="53">
        <v>24</v>
      </c>
      <c r="L56" s="54">
        <v>14</v>
      </c>
      <c r="M56" s="54">
        <v>45</v>
      </c>
      <c r="N56" s="54">
        <v>16</v>
      </c>
      <c r="O56" s="54">
        <v>7</v>
      </c>
      <c r="P56" s="54">
        <f t="shared" si="0"/>
        <v>653</v>
      </c>
    </row>
    <row r="59" spans="1:16" ht="15.95" customHeight="1" x14ac:dyDescent="0.25">
      <c r="A59" s="17" t="s">
        <v>103</v>
      </c>
    </row>
  </sheetData>
  <pageMargins left="0.7" right="0.7" top="0.75" bottom="0.75" header="0.3" footer="0.3"/>
  <pageSetup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/>
  </sheetViews>
  <sheetFormatPr defaultColWidth="17.5703125" defaultRowHeight="15.95" customHeight="1" x14ac:dyDescent="0.25"/>
  <cols>
    <col min="1" max="1" width="24.42578125" style="1" customWidth="1"/>
    <col min="2" max="2" width="17.7109375" style="13" customWidth="1"/>
    <col min="3" max="16" width="17.7109375" style="1" customWidth="1"/>
    <col min="17" max="16384" width="17.5703125" style="1"/>
  </cols>
  <sheetData>
    <row r="1" spans="1:16" s="12" customFormat="1" ht="15.95" customHeight="1" x14ac:dyDescent="0.25">
      <c r="A1" s="12" t="s">
        <v>85</v>
      </c>
      <c r="B1" s="4"/>
    </row>
    <row r="2" spans="1:16" s="12" customFormat="1" ht="15.95" customHeight="1" x14ac:dyDescent="0.25">
      <c r="A2" s="12" t="s">
        <v>56</v>
      </c>
      <c r="B2" s="4"/>
    </row>
    <row r="3" spans="1:16" s="12" customFormat="1" ht="15.95" customHeight="1" x14ac:dyDescent="0.25">
      <c r="A3" s="12" t="s">
        <v>25</v>
      </c>
      <c r="B3" s="4"/>
    </row>
    <row r="4" spans="1:16" s="12" customFormat="1" ht="15.95" customHeight="1" x14ac:dyDescent="0.25">
      <c r="B4" s="4"/>
    </row>
    <row r="5" spans="1:16" s="3" customFormat="1" ht="39.950000000000003" customHeight="1" x14ac:dyDescent="0.25">
      <c r="A5" s="7" t="s">
        <v>110</v>
      </c>
      <c r="B5" s="7" t="s">
        <v>109</v>
      </c>
      <c r="C5" s="8" t="s">
        <v>90</v>
      </c>
      <c r="D5" s="8" t="s">
        <v>91</v>
      </c>
      <c r="E5" s="8" t="s">
        <v>92</v>
      </c>
      <c r="F5" s="8" t="s">
        <v>93</v>
      </c>
      <c r="G5" s="8" t="s">
        <v>94</v>
      </c>
      <c r="H5" s="8" t="s">
        <v>95</v>
      </c>
      <c r="I5" s="8" t="s">
        <v>96</v>
      </c>
      <c r="J5" s="8" t="s">
        <v>97</v>
      </c>
      <c r="K5" s="8" t="s">
        <v>98</v>
      </c>
      <c r="L5" s="8" t="s">
        <v>99</v>
      </c>
      <c r="M5" s="8" t="s">
        <v>100</v>
      </c>
      <c r="N5" s="8" t="s">
        <v>101</v>
      </c>
      <c r="O5" s="8" t="s">
        <v>102</v>
      </c>
      <c r="P5" s="9" t="s">
        <v>8</v>
      </c>
    </row>
    <row r="7" spans="1:16" ht="15.95" customHeight="1" x14ac:dyDescent="0.25">
      <c r="A7" s="1" t="s">
        <v>28</v>
      </c>
      <c r="B7" s="13" t="s">
        <v>111</v>
      </c>
      <c r="C7" s="55">
        <v>111.57902900000001</v>
      </c>
      <c r="D7" s="55">
        <v>0</v>
      </c>
      <c r="E7" s="55">
        <v>1.1679999999999999</v>
      </c>
      <c r="F7" s="55">
        <v>2.2749999999999999</v>
      </c>
      <c r="G7" s="55">
        <v>0</v>
      </c>
      <c r="H7" s="55">
        <v>1.76</v>
      </c>
      <c r="I7" s="55">
        <v>1.2370000000000001</v>
      </c>
      <c r="J7" s="55">
        <v>3.0419999999999998</v>
      </c>
      <c r="K7" s="55">
        <v>0.45300000000000001</v>
      </c>
      <c r="L7" s="56">
        <v>0</v>
      </c>
      <c r="M7" s="56">
        <v>0.63500000000000001</v>
      </c>
      <c r="N7" s="56">
        <v>3.4042840000000001</v>
      </c>
      <c r="O7" s="56">
        <v>0</v>
      </c>
      <c r="P7" s="56">
        <f>SUM(C7:O7)</f>
        <v>125.55331300000003</v>
      </c>
    </row>
    <row r="8" spans="1:16" ht="15.95" customHeight="1" x14ac:dyDescent="0.25">
      <c r="B8" s="13" t="s">
        <v>112</v>
      </c>
      <c r="C8" s="55">
        <v>40.194485</v>
      </c>
      <c r="D8" s="55">
        <v>0</v>
      </c>
      <c r="E8" s="55">
        <v>28.567174999999999</v>
      </c>
      <c r="F8" s="55">
        <v>1.1779999999999999</v>
      </c>
      <c r="G8" s="55">
        <v>0.38</v>
      </c>
      <c r="H8" s="55">
        <v>0</v>
      </c>
      <c r="I8" s="55">
        <v>0</v>
      </c>
      <c r="J8" s="55">
        <v>11.426036</v>
      </c>
      <c r="K8" s="55">
        <v>0.83</v>
      </c>
      <c r="L8" s="56">
        <v>0.05</v>
      </c>
      <c r="M8" s="56">
        <v>0.316</v>
      </c>
      <c r="N8" s="56">
        <v>0</v>
      </c>
      <c r="O8" s="56">
        <v>0</v>
      </c>
      <c r="P8" s="56">
        <f t="shared" ref="P8:P57" si="0">SUM(C8:O8)</f>
        <v>82.941695999999993</v>
      </c>
    </row>
    <row r="9" spans="1:16" ht="15.95" customHeight="1" x14ac:dyDescent="0.25">
      <c r="B9" s="6" t="s">
        <v>113</v>
      </c>
      <c r="C9" s="55">
        <v>37.383040999999999</v>
      </c>
      <c r="D9" s="55">
        <v>0</v>
      </c>
      <c r="E9" s="55">
        <v>10.304588000000001</v>
      </c>
      <c r="F9" s="55">
        <v>0.64</v>
      </c>
      <c r="G9" s="55">
        <v>0</v>
      </c>
      <c r="H9" s="55">
        <v>0</v>
      </c>
      <c r="I9" s="55">
        <v>1.353537</v>
      </c>
      <c r="J9" s="55">
        <v>1.7999999999999999E-2</v>
      </c>
      <c r="K9" s="55">
        <v>0.69499999999999995</v>
      </c>
      <c r="L9" s="56">
        <v>0</v>
      </c>
      <c r="M9" s="56">
        <v>0.12</v>
      </c>
      <c r="N9" s="56">
        <v>1.1000000000000001</v>
      </c>
      <c r="O9" s="56">
        <v>0</v>
      </c>
      <c r="P9" s="56">
        <f t="shared" si="0"/>
        <v>51.614166000000004</v>
      </c>
    </row>
    <row r="10" spans="1:16" ht="15.95" customHeight="1" x14ac:dyDescent="0.25">
      <c r="A10" s="1" t="s">
        <v>42</v>
      </c>
      <c r="C10" s="55">
        <v>11.7035</v>
      </c>
      <c r="D10" s="55">
        <v>0.4</v>
      </c>
      <c r="E10" s="55">
        <v>0</v>
      </c>
      <c r="F10" s="55">
        <v>0.59899999999999998</v>
      </c>
      <c r="G10" s="55">
        <v>0</v>
      </c>
      <c r="H10" s="55">
        <v>0.83</v>
      </c>
      <c r="I10" s="55">
        <v>0.34</v>
      </c>
      <c r="J10" s="55">
        <v>0</v>
      </c>
      <c r="K10" s="55">
        <v>1.0545</v>
      </c>
      <c r="L10" s="56">
        <v>0.36</v>
      </c>
      <c r="M10" s="56">
        <v>0.28000000000000003</v>
      </c>
      <c r="N10" s="56">
        <v>0</v>
      </c>
      <c r="O10" s="56">
        <v>0</v>
      </c>
      <c r="P10" s="56">
        <f t="shared" si="0"/>
        <v>15.566999999999998</v>
      </c>
    </row>
    <row r="11" spans="1:16" ht="15.95" customHeight="1" x14ac:dyDescent="0.25">
      <c r="C11" s="55">
        <v>10.288333</v>
      </c>
      <c r="D11" s="55">
        <v>0</v>
      </c>
      <c r="E11" s="55">
        <v>0.28000000000000003</v>
      </c>
      <c r="F11" s="55">
        <v>5.1749999999999998</v>
      </c>
      <c r="G11" s="55">
        <v>0</v>
      </c>
      <c r="H11" s="55">
        <v>1.8835</v>
      </c>
      <c r="I11" s="55">
        <v>0.29399999999999998</v>
      </c>
      <c r="J11" s="55">
        <v>0</v>
      </c>
      <c r="K11" s="55">
        <v>1.6521429999999999</v>
      </c>
      <c r="L11" s="56">
        <v>0.76900000000000002</v>
      </c>
      <c r="M11" s="56">
        <v>1.5</v>
      </c>
      <c r="N11" s="56">
        <v>1.45</v>
      </c>
      <c r="O11" s="56">
        <v>0</v>
      </c>
      <c r="P11" s="56">
        <f t="shared" si="0"/>
        <v>23.291975999999998</v>
      </c>
    </row>
    <row r="12" spans="1:16" ht="15.95" customHeight="1" x14ac:dyDescent="0.25">
      <c r="C12" s="55">
        <v>8.5237949999999998</v>
      </c>
      <c r="D12" s="55">
        <v>5.6667000000000002E-2</v>
      </c>
      <c r="E12" s="55">
        <v>0.42499999999999999</v>
      </c>
      <c r="F12" s="55">
        <v>1.085</v>
      </c>
      <c r="G12" s="55">
        <v>0</v>
      </c>
      <c r="H12" s="55">
        <v>1.3502000000000001</v>
      </c>
      <c r="I12" s="55">
        <v>0.42</v>
      </c>
      <c r="J12" s="55">
        <v>0</v>
      </c>
      <c r="K12" s="55">
        <v>2.06</v>
      </c>
      <c r="L12" s="56">
        <v>1.81</v>
      </c>
      <c r="M12" s="56">
        <v>1.29</v>
      </c>
      <c r="N12" s="56">
        <v>0.8</v>
      </c>
      <c r="O12" s="56">
        <v>0</v>
      </c>
      <c r="P12" s="56">
        <f t="shared" si="0"/>
        <v>17.820662000000002</v>
      </c>
    </row>
    <row r="13" spans="1:16" ht="15.95" customHeight="1" x14ac:dyDescent="0.25">
      <c r="A13" s="1" t="s">
        <v>43</v>
      </c>
      <c r="C13" s="55">
        <v>4.1471799999999996</v>
      </c>
      <c r="D13" s="55">
        <v>0</v>
      </c>
      <c r="E13" s="55">
        <v>0.215</v>
      </c>
      <c r="F13" s="55">
        <v>1.9269000000000001</v>
      </c>
      <c r="G13" s="55">
        <v>0.34</v>
      </c>
      <c r="H13" s="55">
        <v>0.15</v>
      </c>
      <c r="I13" s="55">
        <v>1.748</v>
      </c>
      <c r="J13" s="55">
        <v>0.98499999999999999</v>
      </c>
      <c r="K13" s="55">
        <v>0.53500000000000003</v>
      </c>
      <c r="L13" s="56">
        <v>0</v>
      </c>
      <c r="M13" s="56">
        <v>0.08</v>
      </c>
      <c r="N13" s="56">
        <v>0.38</v>
      </c>
      <c r="O13" s="56">
        <v>0</v>
      </c>
      <c r="P13" s="56">
        <f t="shared" si="0"/>
        <v>10.50708</v>
      </c>
    </row>
    <row r="14" spans="1:16" ht="15.95" customHeight="1" x14ac:dyDescent="0.25">
      <c r="C14" s="55">
        <v>6.9153880000000001</v>
      </c>
      <c r="D14" s="55">
        <v>0</v>
      </c>
      <c r="E14" s="55">
        <v>0</v>
      </c>
      <c r="F14" s="55">
        <v>1.7322</v>
      </c>
      <c r="G14" s="55">
        <v>0</v>
      </c>
      <c r="H14" s="55">
        <v>0</v>
      </c>
      <c r="I14" s="55">
        <v>0.14499999999999999</v>
      </c>
      <c r="J14" s="55">
        <v>1.097</v>
      </c>
      <c r="K14" s="55">
        <v>0.53</v>
      </c>
      <c r="L14" s="56">
        <v>0</v>
      </c>
      <c r="M14" s="56">
        <v>0.37</v>
      </c>
      <c r="N14" s="56">
        <v>0.53</v>
      </c>
      <c r="O14" s="56">
        <v>0.49</v>
      </c>
      <c r="P14" s="56">
        <f t="shared" si="0"/>
        <v>11.809587999999998</v>
      </c>
    </row>
    <row r="15" spans="1:16" ht="15.95" customHeight="1" x14ac:dyDescent="0.25">
      <c r="C15" s="57">
        <v>7.72</v>
      </c>
      <c r="D15" s="57">
        <v>0</v>
      </c>
      <c r="E15" s="57">
        <v>0.498</v>
      </c>
      <c r="F15" s="57">
        <v>0.113</v>
      </c>
      <c r="G15" s="57">
        <v>0.26500000000000001</v>
      </c>
      <c r="H15" s="57">
        <v>0.38</v>
      </c>
      <c r="I15" s="57">
        <v>0.71</v>
      </c>
      <c r="J15" s="57">
        <v>0.43</v>
      </c>
      <c r="K15" s="57">
        <v>1.238</v>
      </c>
      <c r="L15" s="56">
        <v>0.57399999999999995</v>
      </c>
      <c r="M15" s="56">
        <v>0</v>
      </c>
      <c r="N15" s="56">
        <v>0.61</v>
      </c>
      <c r="O15" s="56">
        <v>0.2888</v>
      </c>
      <c r="P15" s="56">
        <f t="shared" si="0"/>
        <v>12.826799999999999</v>
      </c>
    </row>
    <row r="16" spans="1:16" ht="15.95" customHeight="1" x14ac:dyDescent="0.25">
      <c r="A16" s="1" t="s">
        <v>44</v>
      </c>
      <c r="C16" s="57">
        <v>96.400570000000002</v>
      </c>
      <c r="D16" s="57">
        <v>3.0990000000000002</v>
      </c>
      <c r="E16" s="57">
        <v>19.919533000000001</v>
      </c>
      <c r="F16" s="57">
        <v>11.026</v>
      </c>
      <c r="G16" s="57">
        <v>0.93149999999999999</v>
      </c>
      <c r="H16" s="57">
        <v>4.2847400000000002</v>
      </c>
      <c r="I16" s="57">
        <v>9.0827500000000008</v>
      </c>
      <c r="J16" s="57">
        <v>6.2370000000000001</v>
      </c>
      <c r="K16" s="57">
        <v>9.5069990000000004</v>
      </c>
      <c r="L16" s="56">
        <v>3.6688879999999999</v>
      </c>
      <c r="M16" s="56">
        <v>1.028</v>
      </c>
      <c r="N16" s="56">
        <v>6.2982750000000003</v>
      </c>
      <c r="O16" s="56">
        <v>2.65</v>
      </c>
      <c r="P16" s="56">
        <f t="shared" si="0"/>
        <v>174.13325500000002</v>
      </c>
    </row>
    <row r="17" spans="1:16" ht="15.95" customHeight="1" x14ac:dyDescent="0.25">
      <c r="C17" s="57">
        <v>106.48874000000001</v>
      </c>
      <c r="D17" s="57">
        <v>1.26</v>
      </c>
      <c r="E17" s="57">
        <v>33.197985000000003</v>
      </c>
      <c r="F17" s="57">
        <v>11.809371000000001</v>
      </c>
      <c r="G17" s="57">
        <v>2.64</v>
      </c>
      <c r="H17" s="57">
        <v>6.633534</v>
      </c>
      <c r="I17" s="57">
        <v>4.8029999999999999</v>
      </c>
      <c r="J17" s="57">
        <v>2.7</v>
      </c>
      <c r="K17" s="57">
        <v>9.0500000000000007</v>
      </c>
      <c r="L17" s="56">
        <v>2.4830000000000001</v>
      </c>
      <c r="M17" s="56">
        <v>12.413500000000001</v>
      </c>
      <c r="N17" s="56">
        <v>11.98</v>
      </c>
      <c r="O17" s="56">
        <v>1.6659999999999999</v>
      </c>
      <c r="P17" s="56">
        <f t="shared" si="0"/>
        <v>207.12512999999998</v>
      </c>
    </row>
    <row r="18" spans="1:16" ht="15.95" customHeight="1" x14ac:dyDescent="0.25">
      <c r="C18" s="57">
        <v>60.400165999999999</v>
      </c>
      <c r="D18" s="57">
        <v>3.49</v>
      </c>
      <c r="E18" s="57">
        <v>28.266999999999999</v>
      </c>
      <c r="F18" s="57">
        <v>8.8873999999999995</v>
      </c>
      <c r="G18" s="57">
        <v>0.83</v>
      </c>
      <c r="H18" s="57">
        <v>6.0376000000000003</v>
      </c>
      <c r="I18" s="57">
        <v>2.06</v>
      </c>
      <c r="J18" s="57">
        <v>1.883</v>
      </c>
      <c r="K18" s="57">
        <v>2.2679999999999998</v>
      </c>
      <c r="L18" s="56">
        <v>2.017776</v>
      </c>
      <c r="M18" s="56">
        <v>5.4409000000000001</v>
      </c>
      <c r="N18" s="56">
        <v>4.7154999999999996</v>
      </c>
      <c r="O18" s="56">
        <v>3.2988879999999998</v>
      </c>
      <c r="P18" s="56">
        <f t="shared" si="0"/>
        <v>129.59622999999999</v>
      </c>
    </row>
    <row r="19" spans="1:16" ht="15.95" customHeight="1" x14ac:dyDescent="0.25">
      <c r="A19" s="1" t="s">
        <v>45</v>
      </c>
      <c r="C19" s="57">
        <v>37.238500000000002</v>
      </c>
      <c r="D19" s="57">
        <v>0.65</v>
      </c>
      <c r="E19" s="57">
        <v>7.63</v>
      </c>
      <c r="F19" s="57">
        <v>6.5449999999999999</v>
      </c>
      <c r="G19" s="57">
        <v>0</v>
      </c>
      <c r="H19" s="57">
        <v>1.1599999999999999</v>
      </c>
      <c r="I19" s="57">
        <v>2.27</v>
      </c>
      <c r="J19" s="57">
        <v>2.0299999999999998</v>
      </c>
      <c r="K19" s="57">
        <v>4.3613330000000001</v>
      </c>
      <c r="L19" s="56">
        <v>0</v>
      </c>
      <c r="M19" s="56">
        <v>1.9330000000000001</v>
      </c>
      <c r="N19" s="56">
        <v>1.9570000000000001</v>
      </c>
      <c r="O19" s="56">
        <v>3.1579999999999999</v>
      </c>
      <c r="P19" s="56">
        <f t="shared" si="0"/>
        <v>68.932833000000002</v>
      </c>
    </row>
    <row r="20" spans="1:16" ht="15.95" customHeight="1" x14ac:dyDescent="0.25">
      <c r="C20" s="57">
        <v>23.6645</v>
      </c>
      <c r="D20" s="57">
        <v>0.32900000000000001</v>
      </c>
      <c r="E20" s="57">
        <v>9.0388000000000002</v>
      </c>
      <c r="F20" s="57">
        <v>11.2067</v>
      </c>
      <c r="G20" s="57">
        <v>0</v>
      </c>
      <c r="H20" s="57">
        <v>2.7</v>
      </c>
      <c r="I20" s="57">
        <v>0.9</v>
      </c>
      <c r="J20" s="57">
        <v>2.2000000000000002</v>
      </c>
      <c r="K20" s="57">
        <v>3.9716670000000001</v>
      </c>
      <c r="L20" s="56">
        <v>0</v>
      </c>
      <c r="M20" s="56">
        <v>2.48</v>
      </c>
      <c r="N20" s="56">
        <v>2.25</v>
      </c>
      <c r="O20" s="56">
        <v>0.42</v>
      </c>
      <c r="P20" s="56">
        <f t="shared" si="0"/>
        <v>59.160666999999997</v>
      </c>
    </row>
    <row r="21" spans="1:16" ht="15.95" customHeight="1" x14ac:dyDescent="0.25">
      <c r="C21" s="57">
        <v>26.063179000000002</v>
      </c>
      <c r="D21" s="57">
        <v>0.26</v>
      </c>
      <c r="E21" s="57">
        <v>5.55</v>
      </c>
      <c r="F21" s="57">
        <v>4.6100000000000003</v>
      </c>
      <c r="G21" s="57">
        <v>0.84499999999999997</v>
      </c>
      <c r="H21" s="57">
        <v>0</v>
      </c>
      <c r="I21" s="57">
        <v>0</v>
      </c>
      <c r="J21" s="57">
        <v>0.67500000000000004</v>
      </c>
      <c r="K21" s="57">
        <v>3.895</v>
      </c>
      <c r="L21" s="56">
        <v>4.5</v>
      </c>
      <c r="M21" s="56">
        <v>3.43</v>
      </c>
      <c r="N21" s="56">
        <v>1</v>
      </c>
      <c r="O21" s="56">
        <v>0</v>
      </c>
      <c r="P21" s="56">
        <f t="shared" si="0"/>
        <v>50.828179000000006</v>
      </c>
    </row>
    <row r="22" spans="1:16" ht="15.95" customHeight="1" x14ac:dyDescent="0.25">
      <c r="A22" s="1" t="s">
        <v>46</v>
      </c>
      <c r="C22" s="57">
        <v>4.33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0.49</v>
      </c>
      <c r="J22" s="57">
        <v>0</v>
      </c>
      <c r="K22" s="57">
        <v>1.17</v>
      </c>
      <c r="L22" s="56">
        <v>0</v>
      </c>
      <c r="M22" s="56">
        <v>0</v>
      </c>
      <c r="N22" s="56">
        <v>0</v>
      </c>
      <c r="O22" s="56">
        <v>0.75</v>
      </c>
      <c r="P22" s="56">
        <f t="shared" si="0"/>
        <v>6.74</v>
      </c>
    </row>
    <row r="23" spans="1:16" ht="15.95" customHeight="1" x14ac:dyDescent="0.25">
      <c r="C23" s="57">
        <v>15.06</v>
      </c>
      <c r="D23" s="57">
        <v>0</v>
      </c>
      <c r="E23" s="57">
        <v>2.6829999999999998</v>
      </c>
      <c r="F23" s="57">
        <v>1</v>
      </c>
      <c r="G23" s="57">
        <v>0</v>
      </c>
      <c r="H23" s="57">
        <v>0</v>
      </c>
      <c r="I23" s="57">
        <v>0</v>
      </c>
      <c r="J23" s="57">
        <v>3.2</v>
      </c>
      <c r="K23" s="57">
        <v>1.17</v>
      </c>
      <c r="L23" s="56">
        <v>0</v>
      </c>
      <c r="M23" s="56">
        <v>0</v>
      </c>
      <c r="N23" s="56">
        <v>2.96</v>
      </c>
      <c r="O23" s="56">
        <v>3.18</v>
      </c>
      <c r="P23" s="56">
        <f t="shared" si="0"/>
        <v>29.253</v>
      </c>
    </row>
    <row r="24" spans="1:16" ht="15.95" customHeight="1" x14ac:dyDescent="0.25">
      <c r="C24" s="57">
        <v>2.44</v>
      </c>
      <c r="D24" s="57">
        <v>0</v>
      </c>
      <c r="E24" s="57">
        <v>1.4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3.4</v>
      </c>
      <c r="L24" s="56">
        <v>0</v>
      </c>
      <c r="M24" s="56">
        <v>0</v>
      </c>
      <c r="N24" s="56">
        <v>1</v>
      </c>
      <c r="O24" s="56">
        <v>0</v>
      </c>
      <c r="P24" s="56">
        <f t="shared" si="0"/>
        <v>8.24</v>
      </c>
    </row>
    <row r="25" spans="1:16" ht="15.95" customHeight="1" x14ac:dyDescent="0.25">
      <c r="A25" s="1" t="s">
        <v>47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0.88</v>
      </c>
      <c r="K25" s="57">
        <v>0</v>
      </c>
      <c r="L25" s="56">
        <v>0</v>
      </c>
      <c r="M25" s="56">
        <v>0</v>
      </c>
      <c r="N25" s="56">
        <v>0</v>
      </c>
      <c r="O25" s="56">
        <v>0</v>
      </c>
      <c r="P25" s="56">
        <f t="shared" si="0"/>
        <v>0.88</v>
      </c>
    </row>
    <row r="26" spans="1:16" ht="15.95" customHeight="1" x14ac:dyDescent="0.25"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6">
        <v>0</v>
      </c>
      <c r="M26" s="56">
        <v>0</v>
      </c>
      <c r="N26" s="56">
        <v>2.2000000000000002</v>
      </c>
      <c r="O26" s="56">
        <v>0</v>
      </c>
      <c r="P26" s="56">
        <f t="shared" si="0"/>
        <v>2.2000000000000002</v>
      </c>
    </row>
    <row r="27" spans="1:16" ht="15.95" customHeight="1" x14ac:dyDescent="0.25"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6">
        <v>0</v>
      </c>
      <c r="M27" s="56">
        <v>0</v>
      </c>
      <c r="N27" s="56">
        <v>0</v>
      </c>
      <c r="O27" s="56">
        <v>0</v>
      </c>
      <c r="P27" s="56">
        <f t="shared" si="0"/>
        <v>0</v>
      </c>
    </row>
    <row r="28" spans="1:16" ht="15.95" customHeight="1" x14ac:dyDescent="0.25">
      <c r="A28" s="1" t="s">
        <v>48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6">
        <v>0</v>
      </c>
      <c r="M28" s="56">
        <v>0</v>
      </c>
      <c r="N28" s="56">
        <v>0</v>
      </c>
      <c r="O28" s="56">
        <v>0</v>
      </c>
      <c r="P28" s="56">
        <f t="shared" si="0"/>
        <v>0</v>
      </c>
    </row>
    <row r="29" spans="1:16" ht="15.95" customHeight="1" x14ac:dyDescent="0.25"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6">
        <v>0</v>
      </c>
      <c r="M29" s="56">
        <v>0</v>
      </c>
      <c r="N29" s="56">
        <v>0</v>
      </c>
      <c r="O29" s="56">
        <v>0</v>
      </c>
      <c r="P29" s="56">
        <f t="shared" si="0"/>
        <v>0</v>
      </c>
    </row>
    <row r="30" spans="1:16" ht="15.95" customHeight="1" x14ac:dyDescent="0.25">
      <c r="C30" s="57">
        <v>0</v>
      </c>
      <c r="D30" s="57">
        <v>0</v>
      </c>
      <c r="E30" s="57">
        <v>0.45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6">
        <v>0</v>
      </c>
      <c r="M30" s="56">
        <v>0</v>
      </c>
      <c r="N30" s="56">
        <v>0</v>
      </c>
      <c r="O30" s="56">
        <v>0</v>
      </c>
      <c r="P30" s="56">
        <f t="shared" si="0"/>
        <v>0.45</v>
      </c>
    </row>
    <row r="31" spans="1:16" ht="15.95" customHeight="1" x14ac:dyDescent="0.25">
      <c r="A31" s="1" t="s">
        <v>49</v>
      </c>
      <c r="C31" s="57">
        <v>4.5884999999999998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0.23</v>
      </c>
      <c r="J31" s="57">
        <v>0</v>
      </c>
      <c r="K31" s="57">
        <v>0.65</v>
      </c>
      <c r="L31" s="56">
        <v>0</v>
      </c>
      <c r="M31" s="56">
        <v>2.1164999999999998</v>
      </c>
      <c r="N31" s="56">
        <v>0</v>
      </c>
      <c r="O31" s="56">
        <v>0</v>
      </c>
      <c r="P31" s="56">
        <f t="shared" si="0"/>
        <v>7.5850000000000009</v>
      </c>
    </row>
    <row r="32" spans="1:16" ht="15.95" customHeight="1" x14ac:dyDescent="0.25">
      <c r="C32" s="57">
        <v>1.8809100000000001</v>
      </c>
      <c r="D32" s="57">
        <v>0.19</v>
      </c>
      <c r="E32" s="57">
        <v>0.39</v>
      </c>
      <c r="F32" s="57">
        <v>0</v>
      </c>
      <c r="G32" s="57">
        <v>0</v>
      </c>
      <c r="H32" s="57">
        <v>0</v>
      </c>
      <c r="I32" s="57">
        <v>0.88180000000000003</v>
      </c>
      <c r="J32" s="57">
        <v>0</v>
      </c>
      <c r="K32" s="57">
        <v>0.08</v>
      </c>
      <c r="L32" s="56">
        <v>0</v>
      </c>
      <c r="M32" s="56">
        <v>4.9558600000000004</v>
      </c>
      <c r="N32" s="56">
        <v>0</v>
      </c>
      <c r="O32" s="56">
        <v>0</v>
      </c>
      <c r="P32" s="56">
        <f t="shared" si="0"/>
        <v>8.3785699999999999</v>
      </c>
    </row>
    <row r="33" spans="1:16" ht="15.95" customHeight="1" x14ac:dyDescent="0.25">
      <c r="C33" s="57">
        <v>6.5670000000000002</v>
      </c>
      <c r="D33" s="57">
        <v>0</v>
      </c>
      <c r="E33" s="57">
        <v>2.1175000000000002</v>
      </c>
      <c r="F33" s="57">
        <v>0</v>
      </c>
      <c r="G33" s="57">
        <v>0</v>
      </c>
      <c r="H33" s="57">
        <v>0</v>
      </c>
      <c r="I33" s="57">
        <v>0.6</v>
      </c>
      <c r="J33" s="57">
        <v>0</v>
      </c>
      <c r="K33" s="57">
        <v>0</v>
      </c>
      <c r="L33" s="56">
        <v>0</v>
      </c>
      <c r="M33" s="56">
        <v>1.460375</v>
      </c>
      <c r="N33" s="56">
        <v>0</v>
      </c>
      <c r="O33" s="56">
        <v>0</v>
      </c>
      <c r="P33" s="56">
        <f t="shared" si="0"/>
        <v>10.744875</v>
      </c>
    </row>
    <row r="34" spans="1:16" ht="15.95" customHeight="1" x14ac:dyDescent="0.25">
      <c r="A34" s="1" t="s">
        <v>50</v>
      </c>
      <c r="C34" s="57">
        <v>1.7070000000000001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6">
        <v>0</v>
      </c>
      <c r="M34" s="56">
        <v>0</v>
      </c>
      <c r="N34" s="56">
        <v>0</v>
      </c>
      <c r="O34" s="56">
        <v>0</v>
      </c>
      <c r="P34" s="56">
        <f t="shared" si="0"/>
        <v>1.7070000000000001</v>
      </c>
    </row>
    <row r="35" spans="1:16" ht="15.95" customHeight="1" x14ac:dyDescent="0.25">
      <c r="C35" s="57">
        <v>7.1353669999999996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6">
        <v>0</v>
      </c>
      <c r="M35" s="56">
        <v>0.03</v>
      </c>
      <c r="N35" s="56">
        <v>0</v>
      </c>
      <c r="O35" s="56">
        <v>0</v>
      </c>
      <c r="P35" s="56">
        <f t="shared" si="0"/>
        <v>7.1653669999999998</v>
      </c>
    </row>
    <row r="36" spans="1:16" ht="15.95" customHeight="1" x14ac:dyDescent="0.25">
      <c r="C36" s="57">
        <v>6.5765479999999998</v>
      </c>
      <c r="D36" s="57">
        <v>0</v>
      </c>
      <c r="E36" s="57">
        <v>0.35499999999999998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6">
        <v>0</v>
      </c>
      <c r="M36" s="56">
        <v>0</v>
      </c>
      <c r="N36" s="56">
        <v>0</v>
      </c>
      <c r="O36" s="56">
        <v>0</v>
      </c>
      <c r="P36" s="56">
        <f t="shared" si="0"/>
        <v>6.9315479999999994</v>
      </c>
    </row>
    <row r="37" spans="1:16" ht="15.95" customHeight="1" x14ac:dyDescent="0.25">
      <c r="A37" s="1" t="s">
        <v>51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6">
        <v>0</v>
      </c>
      <c r="M37" s="56">
        <v>0</v>
      </c>
      <c r="N37" s="56">
        <v>0</v>
      </c>
      <c r="O37" s="56">
        <v>0</v>
      </c>
      <c r="P37" s="56">
        <f t="shared" si="0"/>
        <v>0</v>
      </c>
    </row>
    <row r="38" spans="1:16" ht="15.95" customHeight="1" x14ac:dyDescent="0.25">
      <c r="C38" s="57">
        <v>0</v>
      </c>
      <c r="D38" s="57">
        <v>0</v>
      </c>
      <c r="E38" s="57">
        <v>0</v>
      </c>
      <c r="F38" s="57">
        <v>0.93140000000000001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6">
        <v>0</v>
      </c>
      <c r="M38" s="56">
        <v>0</v>
      </c>
      <c r="N38" s="56">
        <v>0</v>
      </c>
      <c r="O38" s="56">
        <v>0</v>
      </c>
      <c r="P38" s="56">
        <f t="shared" si="0"/>
        <v>0.93140000000000001</v>
      </c>
    </row>
    <row r="39" spans="1:16" ht="15.95" customHeight="1" x14ac:dyDescent="0.25">
      <c r="C39" s="57">
        <v>0</v>
      </c>
      <c r="D39" s="57">
        <v>0</v>
      </c>
      <c r="E39" s="57">
        <v>0</v>
      </c>
      <c r="F39" s="57">
        <v>1.6477999999999999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6">
        <v>0</v>
      </c>
      <c r="M39" s="56">
        <v>0</v>
      </c>
      <c r="N39" s="56">
        <v>0</v>
      </c>
      <c r="O39" s="56">
        <v>0</v>
      </c>
      <c r="P39" s="56">
        <f t="shared" si="0"/>
        <v>1.6477999999999999</v>
      </c>
    </row>
    <row r="40" spans="1:16" ht="15.95" customHeight="1" x14ac:dyDescent="0.25">
      <c r="A40" s="1" t="s">
        <v>52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6">
        <v>0</v>
      </c>
      <c r="M40" s="56">
        <v>0</v>
      </c>
      <c r="N40" s="56">
        <v>0</v>
      </c>
      <c r="O40" s="56">
        <v>0</v>
      </c>
      <c r="P40" s="56">
        <f t="shared" si="0"/>
        <v>0</v>
      </c>
    </row>
    <row r="41" spans="1:16" ht="15.95" customHeight="1" x14ac:dyDescent="0.25"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19.149999999999999</v>
      </c>
      <c r="K41" s="57">
        <v>0</v>
      </c>
      <c r="L41" s="56">
        <v>0</v>
      </c>
      <c r="M41" s="56">
        <v>0</v>
      </c>
      <c r="N41" s="56">
        <v>0</v>
      </c>
      <c r="O41" s="56">
        <v>0</v>
      </c>
      <c r="P41" s="56">
        <f t="shared" si="0"/>
        <v>19.149999999999999</v>
      </c>
    </row>
    <row r="42" spans="1:16" ht="15.95" customHeight="1" x14ac:dyDescent="0.25"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6">
        <v>0</v>
      </c>
      <c r="M42" s="56">
        <v>0</v>
      </c>
      <c r="N42" s="56">
        <v>0</v>
      </c>
      <c r="O42" s="56">
        <v>0</v>
      </c>
      <c r="P42" s="56">
        <f t="shared" si="0"/>
        <v>0</v>
      </c>
    </row>
    <row r="43" spans="1:16" ht="15.95" customHeight="1" x14ac:dyDescent="0.25">
      <c r="A43" s="1" t="s">
        <v>53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6">
        <v>0</v>
      </c>
      <c r="M43" s="56">
        <v>0</v>
      </c>
      <c r="N43" s="56">
        <v>0</v>
      </c>
      <c r="O43" s="56">
        <v>0</v>
      </c>
      <c r="P43" s="56">
        <f t="shared" si="0"/>
        <v>0</v>
      </c>
    </row>
    <row r="44" spans="1:16" ht="15.95" customHeight="1" x14ac:dyDescent="0.25"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6">
        <v>0</v>
      </c>
      <c r="M44" s="56">
        <v>0</v>
      </c>
      <c r="N44" s="56">
        <v>0</v>
      </c>
      <c r="O44" s="56">
        <v>0</v>
      </c>
      <c r="P44" s="56">
        <f t="shared" si="0"/>
        <v>0</v>
      </c>
    </row>
    <row r="45" spans="1:16" ht="15.95" customHeight="1" x14ac:dyDescent="0.25"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6">
        <v>0</v>
      </c>
      <c r="M45" s="56">
        <v>0</v>
      </c>
      <c r="N45" s="56">
        <v>0</v>
      </c>
      <c r="O45" s="56">
        <v>0</v>
      </c>
      <c r="P45" s="56">
        <f t="shared" si="0"/>
        <v>0</v>
      </c>
    </row>
    <row r="46" spans="1:16" ht="15.95" customHeight="1" x14ac:dyDescent="0.25">
      <c r="A46" s="1" t="s">
        <v>54</v>
      </c>
      <c r="C46" s="57">
        <v>5.6230000000000002</v>
      </c>
      <c r="D46" s="57">
        <v>0</v>
      </c>
      <c r="E46" s="57">
        <v>0.18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6">
        <v>0</v>
      </c>
      <c r="M46" s="56">
        <v>0.7</v>
      </c>
      <c r="N46" s="56">
        <v>0</v>
      </c>
      <c r="O46" s="56">
        <v>0</v>
      </c>
      <c r="P46" s="56">
        <f t="shared" si="0"/>
        <v>6.5030000000000001</v>
      </c>
    </row>
    <row r="47" spans="1:16" ht="15.95" customHeight="1" x14ac:dyDescent="0.25">
      <c r="C47" s="57">
        <v>1.76</v>
      </c>
      <c r="D47" s="57">
        <v>2.8017699999999999</v>
      </c>
      <c r="E47" s="57">
        <v>0</v>
      </c>
      <c r="F47" s="57">
        <v>0</v>
      </c>
      <c r="G47" s="57">
        <v>0</v>
      </c>
      <c r="H47" s="57">
        <v>2.1999999999999999E-2</v>
      </c>
      <c r="I47" s="57">
        <v>0</v>
      </c>
      <c r="J47" s="57">
        <v>0</v>
      </c>
      <c r="K47" s="57">
        <v>0</v>
      </c>
      <c r="L47" s="56">
        <v>0</v>
      </c>
      <c r="M47" s="56">
        <v>0.77700000000000002</v>
      </c>
      <c r="N47" s="56">
        <v>0</v>
      </c>
      <c r="O47" s="56">
        <v>0</v>
      </c>
      <c r="P47" s="56">
        <f t="shared" si="0"/>
        <v>5.3607700000000005</v>
      </c>
    </row>
    <row r="48" spans="1:16" ht="15.95" customHeight="1" x14ac:dyDescent="0.25">
      <c r="C48" s="57">
        <v>5.3079999999999998</v>
      </c>
      <c r="D48" s="57">
        <v>0.47170000000000001</v>
      </c>
      <c r="E48" s="57">
        <v>0.27</v>
      </c>
      <c r="F48" s="57">
        <v>5.9200000000000003E-2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6">
        <v>0</v>
      </c>
      <c r="M48" s="56">
        <v>1.0486409999999999</v>
      </c>
      <c r="N48" s="56">
        <v>0</v>
      </c>
      <c r="O48" s="56">
        <v>0</v>
      </c>
      <c r="P48" s="56">
        <f t="shared" si="0"/>
        <v>7.1575409999999993</v>
      </c>
    </row>
    <row r="49" spans="1:16" ht="15.95" customHeight="1" x14ac:dyDescent="0.25">
      <c r="A49" s="1" t="s">
        <v>55</v>
      </c>
      <c r="C49" s="57">
        <v>55</v>
      </c>
      <c r="D49" s="57">
        <v>0</v>
      </c>
      <c r="E49" s="57">
        <v>0.9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6">
        <v>0</v>
      </c>
      <c r="M49" s="56">
        <v>0</v>
      </c>
      <c r="N49" s="56">
        <v>0</v>
      </c>
      <c r="O49" s="56">
        <v>0</v>
      </c>
      <c r="P49" s="56">
        <f t="shared" si="0"/>
        <v>55.9</v>
      </c>
    </row>
    <row r="50" spans="1:16" ht="15.95" customHeight="1" x14ac:dyDescent="0.25">
      <c r="C50" s="57">
        <v>0</v>
      </c>
      <c r="D50" s="57">
        <v>0</v>
      </c>
      <c r="E50" s="57">
        <v>37.619999999999997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6">
        <v>0</v>
      </c>
      <c r="M50" s="56">
        <v>0</v>
      </c>
      <c r="N50" s="56">
        <v>0</v>
      </c>
      <c r="O50" s="56">
        <v>0</v>
      </c>
      <c r="P50" s="56">
        <f t="shared" si="0"/>
        <v>37.619999999999997</v>
      </c>
    </row>
    <row r="51" spans="1:16" ht="15.95" customHeight="1" x14ac:dyDescent="0.25">
      <c r="C51" s="57">
        <v>16.142088000000001</v>
      </c>
      <c r="D51" s="57">
        <v>0</v>
      </c>
      <c r="E51" s="57">
        <v>2.39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6">
        <v>0</v>
      </c>
      <c r="M51" s="56">
        <v>0</v>
      </c>
      <c r="N51" s="56">
        <v>0</v>
      </c>
      <c r="O51" s="56">
        <v>0</v>
      </c>
      <c r="P51" s="56">
        <f t="shared" si="0"/>
        <v>18.532088000000002</v>
      </c>
    </row>
    <row r="52" spans="1:16" ht="15.95" customHeight="1" x14ac:dyDescent="0.25">
      <c r="A52" s="1" t="s">
        <v>7</v>
      </c>
      <c r="C52" s="57">
        <v>2.3E-2</v>
      </c>
      <c r="D52" s="57">
        <v>7.2499999999999995E-2</v>
      </c>
      <c r="E52" s="57">
        <v>0</v>
      </c>
      <c r="F52" s="57">
        <v>0</v>
      </c>
      <c r="G52" s="57">
        <v>0</v>
      </c>
      <c r="H52" s="57">
        <v>0</v>
      </c>
      <c r="I52" s="57">
        <v>0.14000000000000001</v>
      </c>
      <c r="J52" s="57">
        <v>0</v>
      </c>
      <c r="K52" s="57">
        <v>0</v>
      </c>
      <c r="L52" s="56">
        <v>0</v>
      </c>
      <c r="M52" s="56">
        <v>0</v>
      </c>
      <c r="N52" s="56">
        <v>0</v>
      </c>
      <c r="O52" s="56">
        <v>0</v>
      </c>
      <c r="P52" s="56">
        <f t="shared" si="0"/>
        <v>0.23550000000000001</v>
      </c>
    </row>
    <row r="53" spans="1:16" ht="15.95" customHeight="1" x14ac:dyDescent="0.25">
      <c r="C53" s="57">
        <v>0</v>
      </c>
      <c r="D53" s="57">
        <v>0.37740000000000001</v>
      </c>
      <c r="E53" s="57">
        <v>2.1</v>
      </c>
      <c r="F53" s="57">
        <v>0</v>
      </c>
      <c r="G53" s="57">
        <v>0</v>
      </c>
      <c r="H53" s="57">
        <v>0</v>
      </c>
      <c r="I53" s="57">
        <v>1.96</v>
      </c>
      <c r="J53" s="57">
        <v>0</v>
      </c>
      <c r="K53" s="57">
        <v>0</v>
      </c>
      <c r="L53" s="56">
        <v>0</v>
      </c>
      <c r="M53" s="56">
        <v>0</v>
      </c>
      <c r="N53" s="56">
        <v>0</v>
      </c>
      <c r="O53" s="56">
        <v>0</v>
      </c>
      <c r="P53" s="56">
        <f t="shared" si="0"/>
        <v>4.4374000000000002</v>
      </c>
    </row>
    <row r="54" spans="1:16" ht="15.95" customHeight="1" x14ac:dyDescent="0.25">
      <c r="C54" s="57">
        <v>1.2230000000000001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6">
        <v>0</v>
      </c>
      <c r="M54" s="56">
        <v>0</v>
      </c>
      <c r="N54" s="56">
        <v>0</v>
      </c>
      <c r="O54" s="56">
        <v>0</v>
      </c>
      <c r="P54" s="56">
        <f t="shared" si="0"/>
        <v>1.2230000000000001</v>
      </c>
    </row>
    <row r="55" spans="1:16" ht="15.95" customHeight="1" x14ac:dyDescent="0.25">
      <c r="A55" s="12" t="s">
        <v>8</v>
      </c>
      <c r="B55" s="4"/>
      <c r="C55" s="58">
        <v>332.34027900000001</v>
      </c>
      <c r="D55" s="58">
        <v>4.2214999999999998</v>
      </c>
      <c r="E55" s="58">
        <v>30.012533000000001</v>
      </c>
      <c r="F55" s="58">
        <v>22.3719</v>
      </c>
      <c r="G55" s="58">
        <v>1.2715000000000001</v>
      </c>
      <c r="H55" s="58">
        <v>8.1847399999999997</v>
      </c>
      <c r="I55" s="58">
        <v>15.537750000000001</v>
      </c>
      <c r="J55" s="58">
        <v>13.173999999999999</v>
      </c>
      <c r="K55" s="58">
        <v>17.730831999999999</v>
      </c>
      <c r="L55" s="59">
        <v>4.0288880000000002</v>
      </c>
      <c r="M55" s="59">
        <v>6.7725</v>
      </c>
      <c r="N55" s="59">
        <v>12.039559000000001</v>
      </c>
      <c r="O55" s="59">
        <v>6.5579999999999998</v>
      </c>
      <c r="P55" s="59">
        <f t="shared" si="0"/>
        <v>474.24398099999996</v>
      </c>
    </row>
    <row r="56" spans="1:16" ht="15.95" customHeight="1" x14ac:dyDescent="0.25">
      <c r="A56" s="12"/>
      <c r="B56" s="4"/>
      <c r="C56" s="58">
        <v>213.38772299999999</v>
      </c>
      <c r="D56" s="58">
        <v>4.95817</v>
      </c>
      <c r="E56" s="58">
        <v>113.87696</v>
      </c>
      <c r="F56" s="58">
        <v>33.032671000000001</v>
      </c>
      <c r="G56" s="58">
        <v>3.02</v>
      </c>
      <c r="H56" s="58">
        <v>11.239034</v>
      </c>
      <c r="I56" s="58">
        <v>8.9838000000000005</v>
      </c>
      <c r="J56" s="58">
        <v>39.773035999999998</v>
      </c>
      <c r="K56" s="58">
        <v>17.283809999999999</v>
      </c>
      <c r="L56" s="59">
        <v>3.302</v>
      </c>
      <c r="M56" s="59">
        <v>22.842359999999999</v>
      </c>
      <c r="N56" s="59">
        <v>21.37</v>
      </c>
      <c r="O56" s="59">
        <v>5.7560000000000002</v>
      </c>
      <c r="P56" s="59">
        <f t="shared" si="0"/>
        <v>498.82556399999999</v>
      </c>
    </row>
    <row r="57" spans="1:16" ht="15.95" customHeight="1" x14ac:dyDescent="0.25">
      <c r="A57" s="12"/>
      <c r="B57" s="4"/>
      <c r="C57" s="58">
        <v>178.34681699999999</v>
      </c>
      <c r="D57" s="58">
        <v>4.2783670000000003</v>
      </c>
      <c r="E57" s="58">
        <v>52.027087999999999</v>
      </c>
      <c r="F57" s="58">
        <v>17.042400000000001</v>
      </c>
      <c r="G57" s="58">
        <v>1.94</v>
      </c>
      <c r="H57" s="58">
        <v>7.7678000000000003</v>
      </c>
      <c r="I57" s="58">
        <v>5.1435370000000002</v>
      </c>
      <c r="J57" s="58">
        <v>3.0059999999999998</v>
      </c>
      <c r="K57" s="58">
        <v>13.555999999999999</v>
      </c>
      <c r="L57" s="59">
        <v>8.9017759999999999</v>
      </c>
      <c r="M57" s="59">
        <v>12.789916</v>
      </c>
      <c r="N57" s="59">
        <v>9.2255000000000003</v>
      </c>
      <c r="O57" s="59">
        <v>3.587688</v>
      </c>
      <c r="P57" s="59">
        <f t="shared" si="0"/>
        <v>317.61288899999994</v>
      </c>
    </row>
    <row r="59" spans="1:16" ht="15.95" customHeight="1" x14ac:dyDescent="0.25">
      <c r="A59" s="17" t="s">
        <v>103</v>
      </c>
    </row>
  </sheetData>
  <pageMargins left="0.7" right="0.7" top="0.75" bottom="0.75" header="0.3" footer="0.3"/>
  <pageSetup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Normal="100" workbookViewId="0"/>
  </sheetViews>
  <sheetFormatPr defaultColWidth="8.85546875" defaultRowHeight="15.95" customHeight="1" x14ac:dyDescent="0.25"/>
  <cols>
    <col min="1" max="1" width="31.5703125" style="1" customWidth="1"/>
    <col min="2" max="2" width="17.7109375" style="13" customWidth="1"/>
    <col min="3" max="16" width="17.7109375" style="1" customWidth="1"/>
    <col min="17" max="16384" width="8.85546875" style="1"/>
  </cols>
  <sheetData>
    <row r="1" spans="1:16" s="12" customFormat="1" ht="15.95" customHeight="1" x14ac:dyDescent="0.25">
      <c r="A1" s="12" t="s">
        <v>86</v>
      </c>
      <c r="B1" s="4"/>
    </row>
    <row r="2" spans="1:16" s="12" customFormat="1" ht="15.95" customHeight="1" x14ac:dyDescent="0.25">
      <c r="A2" s="12" t="s">
        <v>57</v>
      </c>
      <c r="B2" s="4"/>
    </row>
    <row r="3" spans="1:16" s="12" customFormat="1" ht="15.95" customHeight="1" x14ac:dyDescent="0.25">
      <c r="B3" s="4"/>
    </row>
    <row r="4" spans="1:16" s="3" customFormat="1" ht="39.950000000000003" customHeight="1" x14ac:dyDescent="0.25">
      <c r="A4" s="7" t="s">
        <v>110</v>
      </c>
      <c r="B4" s="7" t="s">
        <v>109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94</v>
      </c>
      <c r="H4" s="8" t="s">
        <v>95</v>
      </c>
      <c r="I4" s="8" t="s">
        <v>96</v>
      </c>
      <c r="J4" s="8" t="s">
        <v>97</v>
      </c>
      <c r="K4" s="8" t="s">
        <v>98</v>
      </c>
      <c r="L4" s="8" t="s">
        <v>99</v>
      </c>
      <c r="M4" s="8" t="s">
        <v>100</v>
      </c>
      <c r="N4" s="8" t="s">
        <v>101</v>
      </c>
      <c r="O4" s="8" t="s">
        <v>102</v>
      </c>
      <c r="P4" s="9" t="s">
        <v>8</v>
      </c>
    </row>
    <row r="6" spans="1:16" ht="15.95" customHeight="1" x14ac:dyDescent="0.25">
      <c r="A6" s="1" t="s">
        <v>28</v>
      </c>
      <c r="B6" s="13" t="s">
        <v>111</v>
      </c>
      <c r="C6" s="60">
        <v>14</v>
      </c>
      <c r="D6" s="60">
        <v>2</v>
      </c>
      <c r="E6" s="60">
        <v>5</v>
      </c>
      <c r="F6" s="60">
        <v>6</v>
      </c>
      <c r="G6" s="60">
        <v>0</v>
      </c>
      <c r="H6" s="60">
        <v>0</v>
      </c>
      <c r="I6" s="60">
        <v>1</v>
      </c>
      <c r="J6" s="60">
        <v>0</v>
      </c>
      <c r="K6" s="60">
        <v>1</v>
      </c>
      <c r="L6" s="60">
        <v>1</v>
      </c>
      <c r="M6" s="60">
        <v>0</v>
      </c>
      <c r="N6" s="60">
        <v>10</v>
      </c>
      <c r="O6" s="60">
        <v>2</v>
      </c>
      <c r="P6" s="60">
        <f>SUM(C6:O6)</f>
        <v>42</v>
      </c>
    </row>
    <row r="7" spans="1:16" ht="15.95" customHeight="1" x14ac:dyDescent="0.25">
      <c r="B7" s="13" t="s">
        <v>112</v>
      </c>
      <c r="C7" s="60">
        <v>123</v>
      </c>
      <c r="D7" s="60">
        <v>0</v>
      </c>
      <c r="E7" s="60">
        <v>5</v>
      </c>
      <c r="F7" s="60">
        <v>32</v>
      </c>
      <c r="G7" s="60">
        <v>0</v>
      </c>
      <c r="H7" s="60">
        <v>2</v>
      </c>
      <c r="I7" s="60">
        <v>1</v>
      </c>
      <c r="J7" s="60">
        <v>0</v>
      </c>
      <c r="K7" s="60">
        <v>0</v>
      </c>
      <c r="L7" s="60">
        <v>2</v>
      </c>
      <c r="M7" s="60">
        <v>2</v>
      </c>
      <c r="N7" s="60">
        <v>8</v>
      </c>
      <c r="O7" s="60">
        <v>1</v>
      </c>
      <c r="P7" s="60">
        <f t="shared" ref="P7:P29" si="0">SUM(C7:O7)</f>
        <v>176</v>
      </c>
    </row>
    <row r="8" spans="1:16" ht="15.95" customHeight="1" x14ac:dyDescent="0.25">
      <c r="B8" s="6" t="s">
        <v>118</v>
      </c>
      <c r="C8" s="60">
        <v>33</v>
      </c>
      <c r="D8" s="60">
        <v>2</v>
      </c>
      <c r="E8" s="60">
        <v>4</v>
      </c>
      <c r="F8" s="60">
        <v>2</v>
      </c>
      <c r="G8" s="60">
        <v>0</v>
      </c>
      <c r="H8" s="60">
        <v>0</v>
      </c>
      <c r="I8" s="60">
        <v>2</v>
      </c>
      <c r="J8" s="60">
        <v>0</v>
      </c>
      <c r="K8" s="60">
        <v>4</v>
      </c>
      <c r="L8" s="60">
        <v>5</v>
      </c>
      <c r="M8" s="60">
        <v>1</v>
      </c>
      <c r="N8" s="60">
        <v>5</v>
      </c>
      <c r="O8" s="60">
        <v>0</v>
      </c>
      <c r="P8" s="60">
        <f t="shared" si="0"/>
        <v>58</v>
      </c>
    </row>
    <row r="9" spans="1:16" ht="15.95" customHeight="1" x14ac:dyDescent="0.25">
      <c r="A9" s="1" t="s">
        <v>58</v>
      </c>
      <c r="C9" s="60">
        <v>23</v>
      </c>
      <c r="D9" s="60">
        <v>0</v>
      </c>
      <c r="E9" s="60">
        <v>0</v>
      </c>
      <c r="F9" s="60">
        <v>3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1</v>
      </c>
      <c r="M9" s="60">
        <v>0</v>
      </c>
      <c r="N9" s="60">
        <v>0</v>
      </c>
      <c r="O9" s="60">
        <v>0</v>
      </c>
      <c r="P9" s="60">
        <f t="shared" si="0"/>
        <v>27</v>
      </c>
    </row>
    <row r="10" spans="1:16" ht="15.95" customHeight="1" x14ac:dyDescent="0.25">
      <c r="C10" s="60">
        <v>20</v>
      </c>
      <c r="D10" s="60">
        <v>0</v>
      </c>
      <c r="E10" s="60">
        <v>0</v>
      </c>
      <c r="F10" s="60">
        <v>3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f t="shared" si="0"/>
        <v>23</v>
      </c>
    </row>
    <row r="11" spans="1:16" ht="15.95" customHeight="1" x14ac:dyDescent="0.25">
      <c r="C11" s="60">
        <v>12</v>
      </c>
      <c r="D11" s="60">
        <v>0</v>
      </c>
      <c r="E11" s="60">
        <v>0</v>
      </c>
      <c r="F11" s="60">
        <v>4</v>
      </c>
      <c r="G11" s="60">
        <v>0</v>
      </c>
      <c r="H11" s="60">
        <v>0</v>
      </c>
      <c r="I11" s="60">
        <v>1</v>
      </c>
      <c r="J11" s="60">
        <v>0</v>
      </c>
      <c r="K11" s="60">
        <v>0</v>
      </c>
      <c r="L11" s="60">
        <v>0</v>
      </c>
      <c r="M11" s="60">
        <v>0</v>
      </c>
      <c r="N11" s="60">
        <v>2</v>
      </c>
      <c r="O11" s="60">
        <v>0</v>
      </c>
      <c r="P11" s="60">
        <f t="shared" si="0"/>
        <v>19</v>
      </c>
    </row>
    <row r="12" spans="1:16" ht="15.95" customHeight="1" x14ac:dyDescent="0.25">
      <c r="A12" s="1" t="s">
        <v>59</v>
      </c>
      <c r="C12" s="60">
        <v>27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1</v>
      </c>
      <c r="N12" s="60">
        <v>0</v>
      </c>
      <c r="O12" s="60">
        <v>0</v>
      </c>
      <c r="P12" s="60">
        <f t="shared" si="0"/>
        <v>28</v>
      </c>
    </row>
    <row r="13" spans="1:16" ht="15.95" customHeight="1" x14ac:dyDescent="0.25">
      <c r="C13" s="60">
        <v>38</v>
      </c>
      <c r="D13" s="60">
        <v>0</v>
      </c>
      <c r="E13" s="60">
        <v>0</v>
      </c>
      <c r="F13" s="60">
        <v>4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1</v>
      </c>
      <c r="N13" s="60">
        <v>0</v>
      </c>
      <c r="O13" s="60">
        <v>0</v>
      </c>
      <c r="P13" s="60">
        <f t="shared" si="0"/>
        <v>43</v>
      </c>
    </row>
    <row r="14" spans="1:16" ht="15.95" customHeight="1" x14ac:dyDescent="0.25">
      <c r="C14" s="60">
        <v>18</v>
      </c>
      <c r="D14" s="60">
        <v>0</v>
      </c>
      <c r="E14" s="60">
        <v>2</v>
      </c>
      <c r="F14" s="60">
        <v>1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1</v>
      </c>
      <c r="N14" s="60">
        <v>0</v>
      </c>
      <c r="O14" s="60">
        <v>0</v>
      </c>
      <c r="P14" s="60">
        <f t="shared" si="0"/>
        <v>22</v>
      </c>
    </row>
    <row r="15" spans="1:16" ht="15.95" customHeight="1" x14ac:dyDescent="0.25">
      <c r="A15" s="1" t="s">
        <v>60</v>
      </c>
      <c r="C15" s="60">
        <v>11</v>
      </c>
      <c r="D15" s="60">
        <v>0</v>
      </c>
      <c r="E15" s="60">
        <v>0</v>
      </c>
      <c r="F15" s="60">
        <v>4</v>
      </c>
      <c r="G15" s="60">
        <v>0</v>
      </c>
      <c r="H15" s="60">
        <v>1</v>
      </c>
      <c r="I15" s="60">
        <v>1</v>
      </c>
      <c r="J15" s="60">
        <v>0</v>
      </c>
      <c r="K15" s="60">
        <v>1</v>
      </c>
      <c r="L15" s="60">
        <v>1</v>
      </c>
      <c r="M15" s="60">
        <v>1</v>
      </c>
      <c r="N15" s="60">
        <v>0</v>
      </c>
      <c r="O15" s="60">
        <v>0</v>
      </c>
      <c r="P15" s="60">
        <f t="shared" si="0"/>
        <v>20</v>
      </c>
    </row>
    <row r="16" spans="1:16" ht="15.95" customHeight="1" x14ac:dyDescent="0.25">
      <c r="C16" s="60">
        <v>22</v>
      </c>
      <c r="D16" s="60">
        <v>0</v>
      </c>
      <c r="E16" s="60">
        <v>2</v>
      </c>
      <c r="F16" s="60">
        <v>1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2</v>
      </c>
      <c r="N16" s="60">
        <v>0</v>
      </c>
      <c r="O16" s="60">
        <v>0</v>
      </c>
      <c r="P16" s="60">
        <f t="shared" si="0"/>
        <v>27</v>
      </c>
    </row>
    <row r="17" spans="1:16" ht="15.95" customHeight="1" x14ac:dyDescent="0.25">
      <c r="C17" s="60">
        <v>25</v>
      </c>
      <c r="D17" s="60">
        <v>0</v>
      </c>
      <c r="E17" s="60">
        <v>1</v>
      </c>
      <c r="F17" s="60">
        <v>5</v>
      </c>
      <c r="G17" s="60">
        <v>0</v>
      </c>
      <c r="H17" s="60">
        <v>1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f t="shared" si="0"/>
        <v>32</v>
      </c>
    </row>
    <row r="18" spans="1:16" ht="15.95" customHeight="1" x14ac:dyDescent="0.25">
      <c r="A18" s="1" t="s">
        <v>61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f t="shared" si="0"/>
        <v>0</v>
      </c>
    </row>
    <row r="19" spans="1:16" ht="15.95" customHeight="1" x14ac:dyDescent="0.25"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f t="shared" si="0"/>
        <v>0</v>
      </c>
    </row>
    <row r="20" spans="1:16" ht="15.95" customHeight="1" x14ac:dyDescent="0.25"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f t="shared" si="0"/>
        <v>0</v>
      </c>
    </row>
    <row r="21" spans="1:16" ht="15.95" customHeight="1" x14ac:dyDescent="0.25">
      <c r="A21" s="1" t="s">
        <v>62</v>
      </c>
      <c r="C21" s="60">
        <v>1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f t="shared" si="0"/>
        <v>1</v>
      </c>
    </row>
    <row r="22" spans="1:16" ht="15.95" customHeight="1" x14ac:dyDescent="0.25"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f t="shared" si="0"/>
        <v>0</v>
      </c>
    </row>
    <row r="23" spans="1:16" ht="15.95" customHeight="1" x14ac:dyDescent="0.25"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f t="shared" si="0"/>
        <v>0</v>
      </c>
    </row>
    <row r="24" spans="1:16" ht="15.95" customHeight="1" x14ac:dyDescent="0.25">
      <c r="A24" s="1" t="s">
        <v>7</v>
      </c>
      <c r="C24" s="60">
        <v>4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f t="shared" si="0"/>
        <v>4</v>
      </c>
    </row>
    <row r="25" spans="1:16" ht="15.95" customHeight="1" x14ac:dyDescent="0.25"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f t="shared" si="0"/>
        <v>0</v>
      </c>
    </row>
    <row r="26" spans="1:16" ht="15.95" customHeight="1" x14ac:dyDescent="0.25"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f t="shared" si="0"/>
        <v>0</v>
      </c>
    </row>
    <row r="27" spans="1:16" ht="15.95" customHeight="1" x14ac:dyDescent="0.25">
      <c r="A27" s="12" t="s">
        <v>8</v>
      </c>
      <c r="C27" s="61">
        <v>80</v>
      </c>
      <c r="D27" s="61">
        <v>2</v>
      </c>
      <c r="E27" s="61">
        <v>5</v>
      </c>
      <c r="F27" s="61">
        <v>13</v>
      </c>
      <c r="G27" s="61">
        <v>0</v>
      </c>
      <c r="H27" s="61">
        <v>1</v>
      </c>
      <c r="I27" s="61">
        <v>2</v>
      </c>
      <c r="J27" s="61">
        <v>0</v>
      </c>
      <c r="K27" s="61">
        <v>2</v>
      </c>
      <c r="L27" s="61">
        <v>3</v>
      </c>
      <c r="M27" s="61">
        <v>2</v>
      </c>
      <c r="N27" s="61">
        <v>10</v>
      </c>
      <c r="O27" s="61">
        <v>2</v>
      </c>
      <c r="P27" s="61">
        <f t="shared" si="0"/>
        <v>122</v>
      </c>
    </row>
    <row r="28" spans="1:16" ht="15.95" customHeight="1" x14ac:dyDescent="0.25">
      <c r="C28" s="61">
        <v>203</v>
      </c>
      <c r="D28" s="61">
        <v>0</v>
      </c>
      <c r="E28" s="61">
        <v>7</v>
      </c>
      <c r="F28" s="61">
        <v>40</v>
      </c>
      <c r="G28" s="61">
        <v>0</v>
      </c>
      <c r="H28" s="61">
        <v>2</v>
      </c>
      <c r="I28" s="61">
        <v>1</v>
      </c>
      <c r="J28" s="61">
        <v>0</v>
      </c>
      <c r="K28" s="61">
        <v>0</v>
      </c>
      <c r="L28" s="61">
        <v>2</v>
      </c>
      <c r="M28" s="61">
        <v>5</v>
      </c>
      <c r="N28" s="61">
        <v>8</v>
      </c>
      <c r="O28" s="61">
        <v>1</v>
      </c>
      <c r="P28" s="61">
        <f t="shared" si="0"/>
        <v>269</v>
      </c>
    </row>
    <row r="29" spans="1:16" ht="15.95" customHeight="1" x14ac:dyDescent="0.25">
      <c r="C29" s="61">
        <v>88</v>
      </c>
      <c r="D29" s="61">
        <v>2</v>
      </c>
      <c r="E29" s="61">
        <v>7</v>
      </c>
      <c r="F29" s="61">
        <v>12</v>
      </c>
      <c r="G29" s="61">
        <v>0</v>
      </c>
      <c r="H29" s="61">
        <v>1</v>
      </c>
      <c r="I29" s="61">
        <v>3</v>
      </c>
      <c r="J29" s="61">
        <v>0</v>
      </c>
      <c r="K29" s="61">
        <v>4</v>
      </c>
      <c r="L29" s="61">
        <v>5</v>
      </c>
      <c r="M29" s="61">
        <v>2</v>
      </c>
      <c r="N29" s="61">
        <v>7</v>
      </c>
      <c r="O29" s="61">
        <v>0</v>
      </c>
      <c r="P29" s="61">
        <f t="shared" si="0"/>
        <v>131</v>
      </c>
    </row>
    <row r="33" spans="1:1" ht="15.95" customHeight="1" x14ac:dyDescent="0.25">
      <c r="A33" s="17" t="s">
        <v>103</v>
      </c>
    </row>
  </sheetData>
  <pageMargins left="0.7" right="0.7" top="0.75" bottom="0.75" header="0.3" footer="0.3"/>
  <pageSetup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workbookViewId="0"/>
  </sheetViews>
  <sheetFormatPr defaultColWidth="25.5703125" defaultRowHeight="15.95" customHeight="1" x14ac:dyDescent="0.25"/>
  <cols>
    <col min="1" max="1" width="33" style="1" customWidth="1"/>
    <col min="2" max="2" width="17.7109375" style="13" customWidth="1"/>
    <col min="3" max="16" width="17.7109375" style="1" customWidth="1"/>
    <col min="17" max="16384" width="25.5703125" style="1"/>
  </cols>
  <sheetData>
    <row r="1" spans="1:16" ht="15.95" customHeight="1" x14ac:dyDescent="0.25">
      <c r="A1" s="12" t="s">
        <v>87</v>
      </c>
      <c r="B1" s="4"/>
      <c r="C1" s="12"/>
      <c r="D1" s="12"/>
      <c r="E1" s="12"/>
      <c r="F1" s="12"/>
      <c r="G1" s="12"/>
      <c r="H1" s="12"/>
      <c r="I1" s="12"/>
      <c r="J1" s="12"/>
      <c r="K1" s="12"/>
    </row>
    <row r="2" spans="1:16" ht="15.95" customHeight="1" x14ac:dyDescent="0.25">
      <c r="A2" s="12" t="s">
        <v>63</v>
      </c>
      <c r="B2" s="4"/>
      <c r="C2" s="12"/>
      <c r="D2" s="12"/>
      <c r="E2" s="12"/>
      <c r="F2" s="12"/>
      <c r="G2" s="12"/>
      <c r="H2" s="12"/>
      <c r="I2" s="12"/>
      <c r="J2" s="12"/>
      <c r="K2" s="12"/>
    </row>
    <row r="3" spans="1:16" ht="15.95" customHeight="1" x14ac:dyDescent="0.25">
      <c r="A3" s="12" t="s">
        <v>25</v>
      </c>
      <c r="B3" s="4"/>
      <c r="C3" s="12"/>
      <c r="D3" s="12"/>
      <c r="E3" s="12"/>
      <c r="F3" s="12"/>
      <c r="G3" s="12"/>
      <c r="H3" s="12"/>
      <c r="I3" s="12"/>
      <c r="J3" s="12"/>
      <c r="K3" s="12"/>
    </row>
    <row r="4" spans="1:16" ht="15.95" customHeight="1" x14ac:dyDescent="0.25">
      <c r="A4" s="12"/>
      <c r="B4" s="4"/>
      <c r="C4" s="12"/>
      <c r="D4" s="12"/>
      <c r="E4" s="12"/>
      <c r="F4" s="12"/>
      <c r="G4" s="12"/>
      <c r="H4" s="12"/>
      <c r="I4" s="12"/>
      <c r="J4" s="12"/>
      <c r="K4" s="12"/>
    </row>
    <row r="5" spans="1:16" ht="39.950000000000003" customHeight="1" x14ac:dyDescent="0.25">
      <c r="A5" s="7" t="s">
        <v>110</v>
      </c>
      <c r="B5" s="7" t="s">
        <v>109</v>
      </c>
      <c r="C5" s="8" t="s">
        <v>90</v>
      </c>
      <c r="D5" s="8" t="s">
        <v>91</v>
      </c>
      <c r="E5" s="8" t="s">
        <v>92</v>
      </c>
      <c r="F5" s="8" t="s">
        <v>93</v>
      </c>
      <c r="G5" s="8" t="s">
        <v>94</v>
      </c>
      <c r="H5" s="8" t="s">
        <v>95</v>
      </c>
      <c r="I5" s="8" t="s">
        <v>96</v>
      </c>
      <c r="J5" s="8" t="s">
        <v>97</v>
      </c>
      <c r="K5" s="8" t="s">
        <v>98</v>
      </c>
      <c r="L5" s="8" t="s">
        <v>99</v>
      </c>
      <c r="M5" s="8" t="s">
        <v>100</v>
      </c>
      <c r="N5" s="8" t="s">
        <v>101</v>
      </c>
      <c r="O5" s="8" t="s">
        <v>102</v>
      </c>
      <c r="P5" s="9" t="s">
        <v>8</v>
      </c>
    </row>
    <row r="7" spans="1:16" ht="15.95" customHeight="1" x14ac:dyDescent="0.25">
      <c r="A7" s="1" t="s">
        <v>28</v>
      </c>
      <c r="B7" s="13" t="s">
        <v>111</v>
      </c>
      <c r="C7" s="22">
        <v>12.83863</v>
      </c>
      <c r="D7" s="22">
        <v>0.29499999999999998</v>
      </c>
      <c r="E7" s="22">
        <v>0.24099999999999999</v>
      </c>
      <c r="F7" s="22">
        <v>3.75</v>
      </c>
      <c r="G7" s="22">
        <v>0</v>
      </c>
      <c r="H7" s="22">
        <v>0</v>
      </c>
      <c r="I7" s="22">
        <v>1.0122279999999999</v>
      </c>
      <c r="J7" s="22">
        <v>0</v>
      </c>
      <c r="K7" s="22">
        <v>1.9</v>
      </c>
      <c r="L7" s="62">
        <v>0.17499999999999999</v>
      </c>
      <c r="M7" s="62">
        <v>0</v>
      </c>
      <c r="N7" s="62">
        <v>22.725335000000001</v>
      </c>
      <c r="O7" s="62">
        <v>1.296233</v>
      </c>
      <c r="P7" s="62">
        <f>SUM(C7:O7)</f>
        <v>44.233426000000001</v>
      </c>
    </row>
    <row r="8" spans="1:16" ht="15.95" customHeight="1" x14ac:dyDescent="0.25">
      <c r="B8" s="13" t="s">
        <v>112</v>
      </c>
      <c r="C8" s="22">
        <v>81.741144000000006</v>
      </c>
      <c r="D8" s="22">
        <v>0</v>
      </c>
      <c r="E8" s="22">
        <v>21.29654</v>
      </c>
      <c r="F8" s="22">
        <v>20.300374999999999</v>
      </c>
      <c r="G8" s="22">
        <v>0</v>
      </c>
      <c r="H8" s="22">
        <v>0.94</v>
      </c>
      <c r="I8" s="22">
        <v>1.3196000000000001</v>
      </c>
      <c r="J8" s="22">
        <v>0</v>
      </c>
      <c r="K8" s="22">
        <v>0</v>
      </c>
      <c r="L8" s="62">
        <v>0.1</v>
      </c>
      <c r="M8" s="62">
        <v>0.46300000000000002</v>
      </c>
      <c r="N8" s="62">
        <v>12.246957</v>
      </c>
      <c r="O8" s="62">
        <v>0.189552</v>
      </c>
      <c r="P8" s="62">
        <f t="shared" ref="P8:P30" si="0">SUM(C8:O8)</f>
        <v>138.59716799999998</v>
      </c>
    </row>
    <row r="9" spans="1:16" ht="15.95" customHeight="1" x14ac:dyDescent="0.25">
      <c r="B9" s="6" t="s">
        <v>113</v>
      </c>
      <c r="C9" s="22">
        <v>40.028266000000002</v>
      </c>
      <c r="D9" s="22">
        <v>0.78</v>
      </c>
      <c r="E9" s="22">
        <v>4.8583499999999997</v>
      </c>
      <c r="F9" s="22">
        <v>12.415891</v>
      </c>
      <c r="G9" s="22">
        <v>0</v>
      </c>
      <c r="H9" s="22">
        <v>0</v>
      </c>
      <c r="I9" s="22">
        <v>0.88739800000000002</v>
      </c>
      <c r="J9" s="22">
        <v>0</v>
      </c>
      <c r="K9" s="22">
        <v>2.8679999999999999</v>
      </c>
      <c r="L9" s="62">
        <v>4.2864339999999999</v>
      </c>
      <c r="M9" s="62">
        <v>0.06</v>
      </c>
      <c r="N9" s="62">
        <v>10.137933</v>
      </c>
      <c r="O9" s="62">
        <v>0</v>
      </c>
      <c r="P9" s="62">
        <f t="shared" si="0"/>
        <v>76.322272000000012</v>
      </c>
    </row>
    <row r="10" spans="1:16" ht="15.95" customHeight="1" x14ac:dyDescent="0.25">
      <c r="A10" s="1" t="s">
        <v>58</v>
      </c>
      <c r="C10" s="22">
        <v>5.6604999999999999</v>
      </c>
      <c r="D10" s="22">
        <v>0</v>
      </c>
      <c r="E10" s="22">
        <v>0</v>
      </c>
      <c r="F10" s="22">
        <v>1.33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62">
        <v>0.69</v>
      </c>
      <c r="M10" s="62">
        <v>0</v>
      </c>
      <c r="N10" s="62">
        <v>0</v>
      </c>
      <c r="O10" s="62">
        <v>0</v>
      </c>
      <c r="P10" s="62">
        <f t="shared" si="0"/>
        <v>7.6805000000000003</v>
      </c>
    </row>
    <row r="11" spans="1:16" ht="15.95" customHeight="1" x14ac:dyDescent="0.25">
      <c r="C11" s="22">
        <v>7.3979999999999997</v>
      </c>
      <c r="D11" s="22">
        <v>0</v>
      </c>
      <c r="E11" s="22">
        <v>0</v>
      </c>
      <c r="F11" s="22">
        <v>0.91500000000000004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62">
        <v>0</v>
      </c>
      <c r="M11" s="62">
        <v>0</v>
      </c>
      <c r="N11" s="62">
        <v>0</v>
      </c>
      <c r="O11" s="62">
        <v>0</v>
      </c>
      <c r="P11" s="62">
        <f t="shared" si="0"/>
        <v>8.3129999999999988</v>
      </c>
    </row>
    <row r="12" spans="1:16" ht="15.95" customHeight="1" x14ac:dyDescent="0.25">
      <c r="C12" s="22">
        <v>3.7355</v>
      </c>
      <c r="D12" s="22">
        <v>0</v>
      </c>
      <c r="E12" s="22">
        <v>0</v>
      </c>
      <c r="F12" s="22">
        <v>3.48</v>
      </c>
      <c r="G12" s="22">
        <v>0</v>
      </c>
      <c r="H12" s="22">
        <v>0</v>
      </c>
      <c r="I12" s="22">
        <v>0.25</v>
      </c>
      <c r="J12" s="22">
        <v>0</v>
      </c>
      <c r="K12" s="22">
        <v>0</v>
      </c>
      <c r="L12" s="62">
        <v>0</v>
      </c>
      <c r="M12" s="62">
        <v>0</v>
      </c>
      <c r="N12" s="62">
        <v>0.41499999999999998</v>
      </c>
      <c r="O12" s="62">
        <v>0</v>
      </c>
      <c r="P12" s="62">
        <f t="shared" si="0"/>
        <v>7.8805000000000005</v>
      </c>
    </row>
    <row r="13" spans="1:16" ht="15.95" customHeight="1" x14ac:dyDescent="0.25">
      <c r="A13" s="1" t="s">
        <v>59</v>
      </c>
      <c r="C13" s="22">
        <v>16.443259999999999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62">
        <v>0</v>
      </c>
      <c r="M13" s="62">
        <v>0.16</v>
      </c>
      <c r="N13" s="62">
        <v>0</v>
      </c>
      <c r="O13" s="62">
        <v>0</v>
      </c>
      <c r="P13" s="62">
        <f t="shared" si="0"/>
        <v>16.603259999999999</v>
      </c>
    </row>
    <row r="14" spans="1:16" ht="15.95" customHeight="1" x14ac:dyDescent="0.25">
      <c r="C14" s="22">
        <v>30.47972</v>
      </c>
      <c r="D14" s="22">
        <v>0</v>
      </c>
      <c r="E14" s="22">
        <v>0</v>
      </c>
      <c r="F14" s="22">
        <v>2.6720000000000002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62">
        <v>0</v>
      </c>
      <c r="M14" s="62">
        <v>0.19</v>
      </c>
      <c r="N14" s="62">
        <v>0</v>
      </c>
      <c r="O14" s="62">
        <v>0</v>
      </c>
      <c r="P14" s="62">
        <f t="shared" si="0"/>
        <v>33.341719999999995</v>
      </c>
    </row>
    <row r="15" spans="1:16" ht="15.95" customHeight="1" x14ac:dyDescent="0.25">
      <c r="C15" s="26">
        <v>12.265000000000001</v>
      </c>
      <c r="D15" s="26">
        <v>0</v>
      </c>
      <c r="E15" s="26">
        <v>0.94</v>
      </c>
      <c r="F15" s="26">
        <v>0.66800000000000004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62">
        <v>0</v>
      </c>
      <c r="M15" s="62">
        <v>0.27</v>
      </c>
      <c r="N15" s="62">
        <v>0</v>
      </c>
      <c r="O15" s="62">
        <v>0</v>
      </c>
      <c r="P15" s="62">
        <f t="shared" si="0"/>
        <v>14.142999999999999</v>
      </c>
    </row>
    <row r="16" spans="1:16" ht="15.95" customHeight="1" x14ac:dyDescent="0.25">
      <c r="A16" s="1" t="s">
        <v>60</v>
      </c>
      <c r="C16" s="26">
        <v>39.081000000000003</v>
      </c>
      <c r="D16" s="26">
        <v>0</v>
      </c>
      <c r="E16" s="26">
        <v>0</v>
      </c>
      <c r="F16" s="26">
        <v>4.3605</v>
      </c>
      <c r="G16" s="26">
        <v>0</v>
      </c>
      <c r="H16" s="26">
        <v>4.59</v>
      </c>
      <c r="I16" s="26">
        <v>3</v>
      </c>
      <c r="J16" s="26">
        <v>0</v>
      </c>
      <c r="K16" s="26">
        <v>0.6</v>
      </c>
      <c r="L16" s="62">
        <v>0.42</v>
      </c>
      <c r="M16" s="62">
        <v>2.278</v>
      </c>
      <c r="N16" s="62">
        <v>0</v>
      </c>
      <c r="O16" s="62">
        <v>0</v>
      </c>
      <c r="P16" s="62">
        <f t="shared" si="0"/>
        <v>54.32950000000001</v>
      </c>
    </row>
    <row r="17" spans="1:16" ht="15.95" customHeight="1" x14ac:dyDescent="0.25">
      <c r="C17" s="26">
        <v>66.010102000000003</v>
      </c>
      <c r="D17" s="26">
        <v>0</v>
      </c>
      <c r="E17" s="26">
        <v>8.25</v>
      </c>
      <c r="F17" s="26">
        <v>2.5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62">
        <v>0</v>
      </c>
      <c r="M17" s="62">
        <v>5.86</v>
      </c>
      <c r="N17" s="62">
        <v>0</v>
      </c>
      <c r="O17" s="62">
        <v>0</v>
      </c>
      <c r="P17" s="62">
        <f t="shared" si="0"/>
        <v>82.620102000000003</v>
      </c>
    </row>
    <row r="18" spans="1:16" ht="15.95" customHeight="1" x14ac:dyDescent="0.25">
      <c r="C18" s="26">
        <v>52.821666999999998</v>
      </c>
      <c r="D18" s="26">
        <v>0</v>
      </c>
      <c r="E18" s="26">
        <v>2.6629999999999998</v>
      </c>
      <c r="F18" s="26">
        <v>6.54</v>
      </c>
      <c r="G18" s="26">
        <v>0</v>
      </c>
      <c r="H18" s="26">
        <v>18</v>
      </c>
      <c r="I18" s="26">
        <v>0</v>
      </c>
      <c r="J18" s="26">
        <v>0</v>
      </c>
      <c r="K18" s="26">
        <v>0</v>
      </c>
      <c r="L18" s="62">
        <v>0</v>
      </c>
      <c r="M18" s="62">
        <v>0</v>
      </c>
      <c r="N18" s="62">
        <v>0</v>
      </c>
      <c r="O18" s="62">
        <v>0</v>
      </c>
      <c r="P18" s="62">
        <f t="shared" si="0"/>
        <v>80.024666999999994</v>
      </c>
    </row>
    <row r="19" spans="1:16" ht="15.95" customHeight="1" x14ac:dyDescent="0.25">
      <c r="A19" s="1" t="s">
        <v>61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62">
        <v>0</v>
      </c>
      <c r="M19" s="62">
        <v>0</v>
      </c>
      <c r="N19" s="62">
        <v>0</v>
      </c>
      <c r="O19" s="62">
        <v>0</v>
      </c>
      <c r="P19" s="62">
        <f t="shared" si="0"/>
        <v>0</v>
      </c>
    </row>
    <row r="20" spans="1:16" ht="15.95" customHeight="1" x14ac:dyDescent="0.25"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62">
        <v>0</v>
      </c>
      <c r="M20" s="62">
        <v>0</v>
      </c>
      <c r="N20" s="62">
        <v>0</v>
      </c>
      <c r="O20" s="62">
        <v>0</v>
      </c>
      <c r="P20" s="62">
        <f t="shared" si="0"/>
        <v>0</v>
      </c>
    </row>
    <row r="21" spans="1:16" ht="15.95" customHeight="1" x14ac:dyDescent="0.25"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62">
        <v>0</v>
      </c>
      <c r="M21" s="62">
        <v>0</v>
      </c>
      <c r="N21" s="62">
        <v>0</v>
      </c>
      <c r="O21" s="62">
        <v>0</v>
      </c>
      <c r="P21" s="62">
        <f t="shared" si="0"/>
        <v>0</v>
      </c>
    </row>
    <row r="22" spans="1:16" ht="15.95" customHeight="1" x14ac:dyDescent="0.25">
      <c r="A22" s="1" t="s">
        <v>62</v>
      </c>
      <c r="C22" s="26">
        <v>0.18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62">
        <v>0</v>
      </c>
      <c r="M22" s="62">
        <v>0</v>
      </c>
      <c r="N22" s="62">
        <v>0</v>
      </c>
      <c r="O22" s="62">
        <v>0</v>
      </c>
      <c r="P22" s="62">
        <f t="shared" si="0"/>
        <v>0.18</v>
      </c>
    </row>
    <row r="23" spans="1:16" ht="15.95" customHeight="1" x14ac:dyDescent="0.25"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62">
        <v>0</v>
      </c>
      <c r="M23" s="62">
        <v>0</v>
      </c>
      <c r="N23" s="62">
        <v>0</v>
      </c>
      <c r="O23" s="62">
        <v>0</v>
      </c>
      <c r="P23" s="62">
        <f t="shared" si="0"/>
        <v>0</v>
      </c>
    </row>
    <row r="24" spans="1:16" ht="15.95" customHeight="1" x14ac:dyDescent="0.25"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62">
        <v>0</v>
      </c>
      <c r="M24" s="62">
        <v>0</v>
      </c>
      <c r="N24" s="62">
        <v>0</v>
      </c>
      <c r="O24" s="62">
        <v>0</v>
      </c>
      <c r="P24" s="62">
        <f t="shared" si="0"/>
        <v>0</v>
      </c>
    </row>
    <row r="25" spans="1:16" ht="15.95" customHeight="1" x14ac:dyDescent="0.25">
      <c r="A25" s="1" t="s">
        <v>7</v>
      </c>
      <c r="C25" s="26">
        <v>3.9678939999999998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62">
        <v>0</v>
      </c>
      <c r="M25" s="62">
        <v>0</v>
      </c>
      <c r="N25" s="62">
        <v>0</v>
      </c>
      <c r="O25" s="62">
        <v>0</v>
      </c>
      <c r="P25" s="62">
        <f t="shared" si="0"/>
        <v>3.9678939999999998</v>
      </c>
    </row>
    <row r="26" spans="1:16" ht="15.95" customHeight="1" x14ac:dyDescent="0.25"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62">
        <v>0</v>
      </c>
      <c r="M26" s="62">
        <v>0</v>
      </c>
      <c r="N26" s="62">
        <v>0</v>
      </c>
      <c r="O26" s="62">
        <v>0</v>
      </c>
      <c r="P26" s="62">
        <f t="shared" si="0"/>
        <v>0</v>
      </c>
    </row>
    <row r="27" spans="1:16" ht="15.95" customHeight="1" x14ac:dyDescent="0.25"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62">
        <v>0</v>
      </c>
      <c r="M27" s="62">
        <v>0</v>
      </c>
      <c r="N27" s="62">
        <v>0</v>
      </c>
      <c r="O27" s="62">
        <v>0</v>
      </c>
      <c r="P27" s="62">
        <f t="shared" si="0"/>
        <v>0</v>
      </c>
    </row>
    <row r="28" spans="1:16" ht="15.95" customHeight="1" x14ac:dyDescent="0.25">
      <c r="A28" s="12" t="s">
        <v>8</v>
      </c>
      <c r="B28" s="4"/>
      <c r="C28" s="28">
        <v>78.171284</v>
      </c>
      <c r="D28" s="28">
        <v>0.29499999999999998</v>
      </c>
      <c r="E28" s="28">
        <v>0.24099999999999999</v>
      </c>
      <c r="F28" s="28">
        <v>9.4405000000000001</v>
      </c>
      <c r="G28" s="28">
        <v>0</v>
      </c>
      <c r="H28" s="28">
        <v>4.59</v>
      </c>
      <c r="I28" s="28">
        <v>4.0122280000000003</v>
      </c>
      <c r="J28" s="28">
        <v>0</v>
      </c>
      <c r="K28" s="28">
        <v>2.5</v>
      </c>
      <c r="L28" s="63">
        <v>1.2849999999999999</v>
      </c>
      <c r="M28" s="63">
        <v>2.4380000000000002</v>
      </c>
      <c r="N28" s="63">
        <v>22.725335000000001</v>
      </c>
      <c r="O28" s="63">
        <v>1.296233</v>
      </c>
      <c r="P28" s="63">
        <f t="shared" si="0"/>
        <v>126.99458</v>
      </c>
    </row>
    <row r="29" spans="1:16" ht="15.95" customHeight="1" x14ac:dyDescent="0.25">
      <c r="A29" s="12"/>
      <c r="B29" s="4"/>
      <c r="C29" s="28">
        <v>185.62896599999999</v>
      </c>
      <c r="D29" s="28">
        <v>0</v>
      </c>
      <c r="E29" s="28">
        <v>29.54654</v>
      </c>
      <c r="F29" s="28">
        <v>26.387374999999999</v>
      </c>
      <c r="G29" s="28">
        <v>0</v>
      </c>
      <c r="H29" s="28">
        <v>0.94</v>
      </c>
      <c r="I29" s="28">
        <v>1.3196000000000001</v>
      </c>
      <c r="J29" s="28">
        <v>0</v>
      </c>
      <c r="K29" s="28">
        <v>0</v>
      </c>
      <c r="L29" s="63">
        <v>0.1</v>
      </c>
      <c r="M29" s="63">
        <v>6.5129999999999999</v>
      </c>
      <c r="N29" s="63">
        <v>12.246957</v>
      </c>
      <c r="O29" s="63">
        <v>0.189552</v>
      </c>
      <c r="P29" s="63">
        <f t="shared" si="0"/>
        <v>262.87198999999998</v>
      </c>
    </row>
    <row r="30" spans="1:16" ht="15.95" customHeight="1" x14ac:dyDescent="0.25">
      <c r="A30" s="12"/>
      <c r="B30" s="4"/>
      <c r="C30" s="28">
        <v>108.850433</v>
      </c>
      <c r="D30" s="28">
        <v>0.78</v>
      </c>
      <c r="E30" s="28">
        <v>8.4613499999999995</v>
      </c>
      <c r="F30" s="28">
        <v>23.103891000000001</v>
      </c>
      <c r="G30" s="28">
        <v>0</v>
      </c>
      <c r="H30" s="28">
        <v>18</v>
      </c>
      <c r="I30" s="28">
        <v>1.1373979999999999</v>
      </c>
      <c r="J30" s="28">
        <v>0</v>
      </c>
      <c r="K30" s="28">
        <v>2.8679999999999999</v>
      </c>
      <c r="L30" s="63">
        <v>4.2864339999999999</v>
      </c>
      <c r="M30" s="63">
        <v>0.33</v>
      </c>
      <c r="N30" s="63">
        <v>10.552932999999999</v>
      </c>
      <c r="O30" s="63">
        <v>0</v>
      </c>
      <c r="P30" s="63">
        <f t="shared" si="0"/>
        <v>178.370439</v>
      </c>
    </row>
    <row r="34" spans="1:1" ht="15.95" customHeight="1" x14ac:dyDescent="0.25">
      <c r="A34" s="17" t="s">
        <v>103</v>
      </c>
    </row>
  </sheetData>
  <pageMargins left="0.7" right="0.7" top="0.75" bottom="0.75" header="0.3" footer="0.3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Normal="100" workbookViewId="0"/>
  </sheetViews>
  <sheetFormatPr defaultColWidth="8.85546875" defaultRowHeight="15.95" customHeight="1" x14ac:dyDescent="0.25"/>
  <cols>
    <col min="1" max="1" width="19.85546875" style="1" customWidth="1"/>
    <col min="2" max="2" width="17.7109375" style="13" customWidth="1"/>
    <col min="3" max="16" width="17.7109375" style="1" customWidth="1"/>
    <col min="17" max="16384" width="8.85546875" style="1"/>
  </cols>
  <sheetData>
    <row r="1" spans="1:16" ht="15.95" customHeight="1" x14ac:dyDescent="0.25">
      <c r="A1" s="12" t="s">
        <v>88</v>
      </c>
      <c r="B1" s="4"/>
      <c r="C1" s="12"/>
      <c r="D1" s="12"/>
      <c r="E1" s="12"/>
      <c r="F1" s="12"/>
      <c r="G1" s="12"/>
      <c r="H1" s="12"/>
    </row>
    <row r="2" spans="1:16" ht="15.95" customHeight="1" x14ac:dyDescent="0.25">
      <c r="A2" s="12" t="s">
        <v>64</v>
      </c>
      <c r="B2" s="4"/>
      <c r="C2" s="12"/>
      <c r="D2" s="12"/>
      <c r="E2" s="12"/>
      <c r="F2" s="12"/>
      <c r="G2" s="12"/>
      <c r="H2" s="12"/>
    </row>
    <row r="3" spans="1:16" ht="15.95" customHeight="1" x14ac:dyDescent="0.25">
      <c r="A3" s="12"/>
      <c r="B3" s="4"/>
      <c r="C3" s="12"/>
      <c r="D3" s="12"/>
      <c r="E3" s="12"/>
      <c r="F3" s="12"/>
      <c r="G3" s="12"/>
      <c r="H3" s="12"/>
    </row>
    <row r="4" spans="1:16" s="3" customFormat="1" ht="39.950000000000003" customHeight="1" x14ac:dyDescent="0.25">
      <c r="A4" s="7" t="s">
        <v>110</v>
      </c>
      <c r="B4" s="7" t="s">
        <v>109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94</v>
      </c>
      <c r="H4" s="8" t="s">
        <v>95</v>
      </c>
      <c r="I4" s="8" t="s">
        <v>96</v>
      </c>
      <c r="J4" s="8" t="s">
        <v>97</v>
      </c>
      <c r="K4" s="8" t="s">
        <v>98</v>
      </c>
      <c r="L4" s="8" t="s">
        <v>99</v>
      </c>
      <c r="M4" s="8" t="s">
        <v>100</v>
      </c>
      <c r="N4" s="8" t="s">
        <v>101</v>
      </c>
      <c r="O4" s="8" t="s">
        <v>102</v>
      </c>
      <c r="P4" s="9" t="s">
        <v>8</v>
      </c>
    </row>
    <row r="6" spans="1:16" ht="15.95" customHeight="1" x14ac:dyDescent="0.25">
      <c r="A6" s="1" t="s">
        <v>65</v>
      </c>
      <c r="B6" s="13" t="s">
        <v>111</v>
      </c>
      <c r="C6" s="60">
        <v>0</v>
      </c>
      <c r="D6" s="60">
        <v>0</v>
      </c>
      <c r="E6" s="60">
        <v>0</v>
      </c>
      <c r="F6" s="60">
        <v>0</v>
      </c>
      <c r="G6" s="60">
        <v>1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SUM(C6:O6)</f>
        <v>1</v>
      </c>
    </row>
    <row r="7" spans="1:16" ht="15.95" customHeight="1" x14ac:dyDescent="0.25">
      <c r="B7" s="13" t="s">
        <v>112</v>
      </c>
      <c r="C7" s="60">
        <v>0</v>
      </c>
      <c r="D7" s="60">
        <v>0</v>
      </c>
      <c r="E7" s="60">
        <v>1</v>
      </c>
      <c r="F7" s="60">
        <v>1</v>
      </c>
      <c r="G7" s="60">
        <v>1</v>
      </c>
      <c r="H7" s="60">
        <v>0</v>
      </c>
      <c r="I7" s="60">
        <v>0</v>
      </c>
      <c r="J7" s="60">
        <v>0</v>
      </c>
      <c r="K7" s="60">
        <v>2</v>
      </c>
      <c r="L7" s="60">
        <v>1</v>
      </c>
      <c r="M7" s="60">
        <v>0</v>
      </c>
      <c r="N7" s="60">
        <v>0</v>
      </c>
      <c r="O7" s="60">
        <v>4</v>
      </c>
      <c r="P7" s="19">
        <f t="shared" ref="P7:P35" si="0">SUM(C7:O7)</f>
        <v>10</v>
      </c>
    </row>
    <row r="8" spans="1:16" ht="15.95" customHeight="1" x14ac:dyDescent="0.25">
      <c r="B8" s="6" t="s">
        <v>113</v>
      </c>
      <c r="C8" s="60">
        <v>0</v>
      </c>
      <c r="D8" s="60">
        <v>1</v>
      </c>
      <c r="E8" s="60">
        <v>0</v>
      </c>
      <c r="F8" s="60">
        <v>0</v>
      </c>
      <c r="G8" s="60">
        <v>0</v>
      </c>
      <c r="H8" s="60">
        <v>3</v>
      </c>
      <c r="I8" s="60">
        <v>0</v>
      </c>
      <c r="J8" s="60">
        <v>1</v>
      </c>
      <c r="K8" s="60">
        <v>2</v>
      </c>
      <c r="L8" s="60">
        <v>0</v>
      </c>
      <c r="M8" s="60">
        <v>0</v>
      </c>
      <c r="N8" s="60">
        <v>0</v>
      </c>
      <c r="O8" s="60">
        <v>1</v>
      </c>
      <c r="P8" s="21">
        <f t="shared" si="0"/>
        <v>8</v>
      </c>
    </row>
    <row r="9" spans="1:16" ht="15.95" customHeight="1" x14ac:dyDescent="0.25">
      <c r="A9" s="1" t="s">
        <v>66</v>
      </c>
      <c r="C9" s="60">
        <v>89</v>
      </c>
      <c r="D9" s="60">
        <v>166</v>
      </c>
      <c r="E9" s="60">
        <v>78</v>
      </c>
      <c r="F9" s="60">
        <v>123</v>
      </c>
      <c r="G9" s="60">
        <v>39</v>
      </c>
      <c r="H9" s="60">
        <v>48</v>
      </c>
      <c r="I9" s="60">
        <v>267</v>
      </c>
      <c r="J9" s="60">
        <v>99</v>
      </c>
      <c r="K9" s="60">
        <v>10</v>
      </c>
      <c r="L9" s="60">
        <v>33</v>
      </c>
      <c r="M9" s="60">
        <v>32</v>
      </c>
      <c r="N9" s="60">
        <v>22</v>
      </c>
      <c r="O9" s="60">
        <v>17</v>
      </c>
      <c r="P9" s="19">
        <f t="shared" si="0"/>
        <v>1023</v>
      </c>
    </row>
    <row r="10" spans="1:16" ht="15.95" customHeight="1" x14ac:dyDescent="0.25">
      <c r="C10" s="60">
        <v>83</v>
      </c>
      <c r="D10" s="60">
        <v>162</v>
      </c>
      <c r="E10" s="60">
        <v>75</v>
      </c>
      <c r="F10" s="60">
        <v>55</v>
      </c>
      <c r="G10" s="60">
        <v>30</v>
      </c>
      <c r="H10" s="60">
        <v>26</v>
      </c>
      <c r="I10" s="60">
        <v>149</v>
      </c>
      <c r="J10" s="60">
        <v>66</v>
      </c>
      <c r="K10" s="60">
        <v>0</v>
      </c>
      <c r="L10" s="60">
        <v>0</v>
      </c>
      <c r="M10" s="60">
        <v>34</v>
      </c>
      <c r="N10" s="60">
        <v>0</v>
      </c>
      <c r="O10" s="60">
        <v>0</v>
      </c>
      <c r="P10" s="19">
        <f t="shared" si="0"/>
        <v>680</v>
      </c>
    </row>
    <row r="11" spans="1:16" ht="15.95" customHeight="1" x14ac:dyDescent="0.25">
      <c r="C11" s="60">
        <v>104</v>
      </c>
      <c r="D11" s="60">
        <v>156</v>
      </c>
      <c r="E11" s="60">
        <v>76</v>
      </c>
      <c r="F11" s="60">
        <v>104</v>
      </c>
      <c r="G11" s="60">
        <v>53</v>
      </c>
      <c r="H11" s="60">
        <v>56</v>
      </c>
      <c r="I11" s="60">
        <v>237</v>
      </c>
      <c r="J11" s="60">
        <v>137</v>
      </c>
      <c r="K11" s="60">
        <v>49</v>
      </c>
      <c r="L11" s="60">
        <v>29</v>
      </c>
      <c r="M11" s="60">
        <v>45</v>
      </c>
      <c r="N11" s="60">
        <v>27</v>
      </c>
      <c r="O11" s="60">
        <v>28</v>
      </c>
      <c r="P11" s="19">
        <f t="shared" si="0"/>
        <v>1101</v>
      </c>
    </row>
    <row r="12" spans="1:16" ht="15.95" customHeight="1" x14ac:dyDescent="0.25">
      <c r="A12" s="1" t="s">
        <v>67</v>
      </c>
      <c r="C12" s="60">
        <v>1</v>
      </c>
      <c r="D12" s="60">
        <v>16</v>
      </c>
      <c r="E12" s="60">
        <v>5</v>
      </c>
      <c r="F12" s="60">
        <v>15</v>
      </c>
      <c r="G12" s="60">
        <v>21</v>
      </c>
      <c r="H12" s="60">
        <v>1</v>
      </c>
      <c r="I12" s="60">
        <v>93</v>
      </c>
      <c r="J12" s="60">
        <v>80</v>
      </c>
      <c r="K12" s="60">
        <v>0</v>
      </c>
      <c r="L12" s="60">
        <v>23</v>
      </c>
      <c r="M12" s="60">
        <v>2</v>
      </c>
      <c r="N12" s="60">
        <v>15</v>
      </c>
      <c r="O12" s="60">
        <v>0</v>
      </c>
      <c r="P12" s="19">
        <f t="shared" si="0"/>
        <v>272</v>
      </c>
    </row>
    <row r="13" spans="1:16" ht="15.95" customHeight="1" x14ac:dyDescent="0.25">
      <c r="C13" s="60">
        <v>2</v>
      </c>
      <c r="D13" s="60">
        <v>12</v>
      </c>
      <c r="E13" s="60">
        <v>4</v>
      </c>
      <c r="F13" s="60">
        <v>9</v>
      </c>
      <c r="G13" s="60">
        <v>31</v>
      </c>
      <c r="H13" s="60">
        <v>4</v>
      </c>
      <c r="I13" s="60">
        <v>85</v>
      </c>
      <c r="J13" s="60">
        <v>88</v>
      </c>
      <c r="K13" s="60">
        <v>0</v>
      </c>
      <c r="L13" s="60">
        <v>17</v>
      </c>
      <c r="M13" s="60">
        <v>0</v>
      </c>
      <c r="N13" s="60">
        <v>26</v>
      </c>
      <c r="O13" s="60">
        <v>0</v>
      </c>
      <c r="P13" s="19">
        <f t="shared" si="0"/>
        <v>278</v>
      </c>
    </row>
    <row r="14" spans="1:16" ht="15.95" customHeight="1" x14ac:dyDescent="0.25">
      <c r="C14" s="60">
        <v>5</v>
      </c>
      <c r="D14" s="60">
        <v>14</v>
      </c>
      <c r="E14" s="60">
        <v>6</v>
      </c>
      <c r="F14" s="60">
        <v>16</v>
      </c>
      <c r="G14" s="60">
        <v>19</v>
      </c>
      <c r="H14" s="60">
        <v>0</v>
      </c>
      <c r="I14" s="60">
        <v>60</v>
      </c>
      <c r="J14" s="60">
        <v>82</v>
      </c>
      <c r="K14" s="60">
        <v>0</v>
      </c>
      <c r="L14" s="60">
        <v>11</v>
      </c>
      <c r="M14" s="60">
        <v>2</v>
      </c>
      <c r="N14" s="60">
        <v>6</v>
      </c>
      <c r="O14" s="60">
        <v>1</v>
      </c>
      <c r="P14" s="19">
        <f t="shared" si="0"/>
        <v>222</v>
      </c>
    </row>
    <row r="15" spans="1:16" ht="15.95" customHeight="1" x14ac:dyDescent="0.25">
      <c r="A15" s="1" t="s">
        <v>68</v>
      </c>
      <c r="C15" s="60">
        <v>21</v>
      </c>
      <c r="D15" s="60">
        <v>213</v>
      </c>
      <c r="E15" s="60">
        <v>203</v>
      </c>
      <c r="F15" s="60">
        <v>100</v>
      </c>
      <c r="G15" s="60">
        <v>67</v>
      </c>
      <c r="H15" s="60">
        <v>85</v>
      </c>
      <c r="I15" s="60">
        <v>78</v>
      </c>
      <c r="J15" s="60">
        <v>12</v>
      </c>
      <c r="K15" s="60">
        <v>106</v>
      </c>
      <c r="L15" s="60">
        <v>51</v>
      </c>
      <c r="M15" s="60">
        <v>11</v>
      </c>
      <c r="N15" s="60">
        <v>4</v>
      </c>
      <c r="O15" s="60">
        <v>129</v>
      </c>
      <c r="P15" s="23">
        <f t="shared" si="0"/>
        <v>1080</v>
      </c>
    </row>
    <row r="16" spans="1:16" ht="15.95" customHeight="1" x14ac:dyDescent="0.25">
      <c r="C16" s="60">
        <v>25</v>
      </c>
      <c r="D16" s="60">
        <v>175</v>
      </c>
      <c r="E16" s="60">
        <v>197</v>
      </c>
      <c r="F16" s="60">
        <v>96</v>
      </c>
      <c r="G16" s="60">
        <v>41</v>
      </c>
      <c r="H16" s="60">
        <v>91</v>
      </c>
      <c r="I16" s="60">
        <v>88</v>
      </c>
      <c r="J16" s="60">
        <v>22</v>
      </c>
      <c r="K16" s="60">
        <v>123</v>
      </c>
      <c r="L16" s="60">
        <v>94</v>
      </c>
      <c r="M16" s="60">
        <v>4</v>
      </c>
      <c r="N16" s="60">
        <v>11</v>
      </c>
      <c r="O16" s="60">
        <v>142</v>
      </c>
      <c r="P16" s="23">
        <f t="shared" si="0"/>
        <v>1109</v>
      </c>
    </row>
    <row r="17" spans="1:16" ht="15.95" customHeight="1" x14ac:dyDescent="0.25">
      <c r="C17" s="60">
        <v>22</v>
      </c>
      <c r="D17" s="60">
        <v>152</v>
      </c>
      <c r="E17" s="60">
        <v>215</v>
      </c>
      <c r="F17" s="60">
        <v>68</v>
      </c>
      <c r="G17" s="60">
        <v>63</v>
      </c>
      <c r="H17" s="60">
        <v>94</v>
      </c>
      <c r="I17" s="60">
        <v>125</v>
      </c>
      <c r="J17" s="60">
        <v>24</v>
      </c>
      <c r="K17" s="60">
        <v>128</v>
      </c>
      <c r="L17" s="60">
        <v>78</v>
      </c>
      <c r="M17" s="60">
        <v>5</v>
      </c>
      <c r="N17" s="60">
        <v>25</v>
      </c>
      <c r="O17" s="60">
        <v>110</v>
      </c>
      <c r="P17" s="23">
        <f t="shared" si="0"/>
        <v>1109</v>
      </c>
    </row>
    <row r="18" spans="1:16" ht="15.95" customHeight="1" x14ac:dyDescent="0.25">
      <c r="A18" s="1" t="s">
        <v>69</v>
      </c>
      <c r="C18" s="60">
        <v>0</v>
      </c>
      <c r="D18" s="60">
        <v>50</v>
      </c>
      <c r="E18" s="60">
        <v>0</v>
      </c>
      <c r="F18" s="60">
        <v>12</v>
      </c>
      <c r="G18" s="60">
        <v>8</v>
      </c>
      <c r="H18" s="60">
        <v>296</v>
      </c>
      <c r="I18" s="60">
        <v>8</v>
      </c>
      <c r="J18" s="60">
        <v>0</v>
      </c>
      <c r="K18" s="60">
        <v>53</v>
      </c>
      <c r="L18" s="60">
        <v>0</v>
      </c>
      <c r="M18" s="60">
        <v>0</v>
      </c>
      <c r="N18" s="60">
        <v>0</v>
      </c>
      <c r="O18" s="60">
        <v>0</v>
      </c>
      <c r="P18" s="23">
        <f t="shared" si="0"/>
        <v>427</v>
      </c>
    </row>
    <row r="19" spans="1:16" ht="15.95" customHeight="1" x14ac:dyDescent="0.25">
      <c r="C19" s="60">
        <v>0</v>
      </c>
      <c r="D19" s="60">
        <v>35</v>
      </c>
      <c r="E19" s="60">
        <v>0</v>
      </c>
      <c r="F19" s="60">
        <v>3</v>
      </c>
      <c r="G19" s="60">
        <v>6</v>
      </c>
      <c r="H19" s="60">
        <v>235</v>
      </c>
      <c r="I19" s="60">
        <v>3</v>
      </c>
      <c r="J19" s="60">
        <v>0</v>
      </c>
      <c r="K19" s="60">
        <v>36</v>
      </c>
      <c r="L19" s="60">
        <v>0</v>
      </c>
      <c r="M19" s="60">
        <v>1</v>
      </c>
      <c r="N19" s="60">
        <v>0</v>
      </c>
      <c r="O19" s="60">
        <v>0</v>
      </c>
      <c r="P19" s="23">
        <f t="shared" si="0"/>
        <v>319</v>
      </c>
    </row>
    <row r="20" spans="1:16" ht="15.95" customHeight="1" x14ac:dyDescent="0.25">
      <c r="C20" s="60">
        <v>0</v>
      </c>
      <c r="D20" s="60">
        <v>41</v>
      </c>
      <c r="E20" s="60">
        <v>0</v>
      </c>
      <c r="F20" s="60">
        <v>5</v>
      </c>
      <c r="G20" s="60">
        <v>10</v>
      </c>
      <c r="H20" s="60">
        <v>206</v>
      </c>
      <c r="I20" s="60">
        <v>5</v>
      </c>
      <c r="J20" s="60">
        <v>0</v>
      </c>
      <c r="K20" s="60">
        <v>49</v>
      </c>
      <c r="L20" s="60">
        <v>0</v>
      </c>
      <c r="M20" s="60">
        <v>0</v>
      </c>
      <c r="N20" s="60">
        <v>0</v>
      </c>
      <c r="O20" s="60">
        <v>0</v>
      </c>
      <c r="P20" s="23">
        <f t="shared" si="0"/>
        <v>316</v>
      </c>
    </row>
    <row r="21" spans="1:16" ht="15.95" customHeight="1" x14ac:dyDescent="0.25">
      <c r="A21" s="1" t="s">
        <v>70</v>
      </c>
      <c r="C21" s="60">
        <v>10</v>
      </c>
      <c r="D21" s="60">
        <v>33</v>
      </c>
      <c r="E21" s="60">
        <v>1</v>
      </c>
      <c r="F21" s="60">
        <v>89</v>
      </c>
      <c r="G21" s="60">
        <v>16</v>
      </c>
      <c r="H21" s="60">
        <v>5</v>
      </c>
      <c r="I21" s="60">
        <v>62</v>
      </c>
      <c r="J21" s="60">
        <v>13</v>
      </c>
      <c r="K21" s="60">
        <v>4</v>
      </c>
      <c r="L21" s="60">
        <v>27</v>
      </c>
      <c r="M21" s="60">
        <v>8</v>
      </c>
      <c r="N21" s="60">
        <v>4</v>
      </c>
      <c r="O21" s="60">
        <v>3</v>
      </c>
      <c r="P21" s="23">
        <f t="shared" si="0"/>
        <v>275</v>
      </c>
    </row>
    <row r="22" spans="1:16" ht="15.95" customHeight="1" x14ac:dyDescent="0.25">
      <c r="C22" s="60">
        <v>9</v>
      </c>
      <c r="D22" s="60">
        <v>6</v>
      </c>
      <c r="E22" s="60">
        <v>2</v>
      </c>
      <c r="F22" s="60">
        <v>86</v>
      </c>
      <c r="G22" s="60">
        <v>12</v>
      </c>
      <c r="H22" s="60">
        <v>2</v>
      </c>
      <c r="I22" s="60">
        <v>100</v>
      </c>
      <c r="J22" s="60">
        <v>42</v>
      </c>
      <c r="K22" s="60">
        <v>5</v>
      </c>
      <c r="L22" s="60">
        <v>2</v>
      </c>
      <c r="M22" s="60">
        <v>1</v>
      </c>
      <c r="N22" s="60">
        <v>3</v>
      </c>
      <c r="O22" s="60">
        <v>3</v>
      </c>
      <c r="P22" s="23">
        <f t="shared" si="0"/>
        <v>273</v>
      </c>
    </row>
    <row r="23" spans="1:16" ht="15.95" customHeight="1" x14ac:dyDescent="0.25">
      <c r="C23" s="60">
        <v>3</v>
      </c>
      <c r="D23" s="60">
        <v>20</v>
      </c>
      <c r="E23" s="60">
        <v>4</v>
      </c>
      <c r="F23" s="60">
        <v>67</v>
      </c>
      <c r="G23" s="60">
        <v>20</v>
      </c>
      <c r="H23" s="60">
        <v>3</v>
      </c>
      <c r="I23" s="60">
        <v>64</v>
      </c>
      <c r="J23" s="60">
        <v>27</v>
      </c>
      <c r="K23" s="60">
        <v>2</v>
      </c>
      <c r="L23" s="60">
        <v>14</v>
      </c>
      <c r="M23" s="60">
        <v>4</v>
      </c>
      <c r="N23" s="60">
        <v>2</v>
      </c>
      <c r="O23" s="60">
        <v>3</v>
      </c>
      <c r="P23" s="23">
        <f t="shared" si="0"/>
        <v>233</v>
      </c>
    </row>
    <row r="24" spans="1:16" ht="15.95" customHeight="1" x14ac:dyDescent="0.25">
      <c r="A24" s="1" t="s">
        <v>71</v>
      </c>
      <c r="C24" s="60">
        <v>3</v>
      </c>
      <c r="D24" s="60">
        <v>3</v>
      </c>
      <c r="E24" s="60">
        <v>3</v>
      </c>
      <c r="F24" s="60">
        <v>7</v>
      </c>
      <c r="G24" s="60">
        <v>0</v>
      </c>
      <c r="H24" s="60">
        <v>0</v>
      </c>
      <c r="I24" s="60">
        <v>10</v>
      </c>
      <c r="J24" s="60">
        <v>5</v>
      </c>
      <c r="K24" s="60">
        <v>0</v>
      </c>
      <c r="L24" s="60">
        <v>7</v>
      </c>
      <c r="M24" s="60">
        <v>2</v>
      </c>
      <c r="N24" s="60">
        <v>0</v>
      </c>
      <c r="O24" s="60">
        <v>0</v>
      </c>
      <c r="P24" s="23">
        <f t="shared" si="0"/>
        <v>40</v>
      </c>
    </row>
    <row r="25" spans="1:16" ht="15.95" customHeight="1" x14ac:dyDescent="0.25">
      <c r="C25" s="60">
        <v>2</v>
      </c>
      <c r="D25" s="60">
        <v>3</v>
      </c>
      <c r="E25" s="60">
        <v>0</v>
      </c>
      <c r="F25" s="60">
        <v>4</v>
      </c>
      <c r="G25" s="60">
        <v>3</v>
      </c>
      <c r="H25" s="60">
        <v>0</v>
      </c>
      <c r="I25" s="60">
        <v>36</v>
      </c>
      <c r="J25" s="60">
        <v>5</v>
      </c>
      <c r="K25" s="60">
        <v>0</v>
      </c>
      <c r="L25" s="60">
        <v>3</v>
      </c>
      <c r="M25" s="60">
        <v>1</v>
      </c>
      <c r="N25" s="60">
        <v>1</v>
      </c>
      <c r="O25" s="60">
        <v>0</v>
      </c>
      <c r="P25" s="23">
        <f t="shared" si="0"/>
        <v>58</v>
      </c>
    </row>
    <row r="26" spans="1:16" ht="15.95" customHeight="1" x14ac:dyDescent="0.25">
      <c r="C26" s="60">
        <v>2</v>
      </c>
      <c r="D26" s="60">
        <v>7</v>
      </c>
      <c r="E26" s="60">
        <v>1</v>
      </c>
      <c r="F26" s="60">
        <v>7</v>
      </c>
      <c r="G26" s="60">
        <v>3</v>
      </c>
      <c r="H26" s="60">
        <v>0</v>
      </c>
      <c r="I26" s="60">
        <v>7</v>
      </c>
      <c r="J26" s="60">
        <v>4</v>
      </c>
      <c r="K26" s="60">
        <v>0</v>
      </c>
      <c r="L26" s="60">
        <v>6</v>
      </c>
      <c r="M26" s="60">
        <v>0</v>
      </c>
      <c r="N26" s="60">
        <v>4</v>
      </c>
      <c r="O26" s="60">
        <v>1</v>
      </c>
      <c r="P26" s="23">
        <f t="shared" si="0"/>
        <v>42</v>
      </c>
    </row>
    <row r="27" spans="1:16" ht="15.95" customHeight="1" x14ac:dyDescent="0.25">
      <c r="A27" s="1" t="s">
        <v>72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5">
        <f t="shared" si="0"/>
        <v>0</v>
      </c>
    </row>
    <row r="28" spans="1:16" ht="15.95" customHeight="1" x14ac:dyDescent="0.25">
      <c r="C28" s="60">
        <v>2</v>
      </c>
      <c r="D28" s="60">
        <v>0</v>
      </c>
      <c r="E28" s="60">
        <v>1</v>
      </c>
      <c r="F28" s="60">
        <v>2</v>
      </c>
      <c r="G28" s="60">
        <v>0</v>
      </c>
      <c r="H28" s="60">
        <v>0</v>
      </c>
      <c r="I28" s="60">
        <v>5</v>
      </c>
      <c r="J28" s="60">
        <v>1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25">
        <f t="shared" si="0"/>
        <v>11</v>
      </c>
    </row>
    <row r="29" spans="1:16" ht="15.95" customHeight="1" x14ac:dyDescent="0.25"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2</v>
      </c>
      <c r="J29" s="60">
        <v>0</v>
      </c>
      <c r="K29" s="60">
        <v>2</v>
      </c>
      <c r="L29" s="60">
        <v>0</v>
      </c>
      <c r="M29" s="60">
        <v>0</v>
      </c>
      <c r="N29" s="60">
        <v>0</v>
      </c>
      <c r="O29" s="60">
        <v>0</v>
      </c>
      <c r="P29" s="25">
        <f t="shared" si="0"/>
        <v>4</v>
      </c>
    </row>
    <row r="30" spans="1:16" ht="15.95" customHeight="1" x14ac:dyDescent="0.25">
      <c r="A30" s="1" t="s">
        <v>7</v>
      </c>
      <c r="C30" s="60">
        <v>3</v>
      </c>
      <c r="D30" s="60">
        <v>6</v>
      </c>
      <c r="E30" s="60">
        <v>1</v>
      </c>
      <c r="F30" s="60">
        <v>2</v>
      </c>
      <c r="G30" s="60">
        <v>0</v>
      </c>
      <c r="H30" s="60">
        <v>4</v>
      </c>
      <c r="I30" s="60">
        <v>4</v>
      </c>
      <c r="J30" s="60">
        <v>0</v>
      </c>
      <c r="K30" s="60">
        <v>8</v>
      </c>
      <c r="L30" s="60">
        <v>27</v>
      </c>
      <c r="M30" s="60">
        <v>2</v>
      </c>
      <c r="N30" s="60">
        <v>21</v>
      </c>
      <c r="O30" s="60">
        <v>32</v>
      </c>
      <c r="P30" s="23">
        <f t="shared" si="0"/>
        <v>110</v>
      </c>
    </row>
    <row r="31" spans="1:16" ht="15.95" customHeight="1" x14ac:dyDescent="0.25">
      <c r="C31" s="60">
        <v>0</v>
      </c>
      <c r="D31" s="60">
        <v>18</v>
      </c>
      <c r="E31" s="60">
        <v>2</v>
      </c>
      <c r="F31" s="60">
        <v>1</v>
      </c>
      <c r="G31" s="60">
        <v>0</v>
      </c>
      <c r="H31" s="60">
        <v>1</v>
      </c>
      <c r="I31" s="60">
        <v>4</v>
      </c>
      <c r="J31" s="60">
        <v>0</v>
      </c>
      <c r="K31" s="60">
        <v>18</v>
      </c>
      <c r="L31" s="60">
        <v>44</v>
      </c>
      <c r="M31" s="60">
        <v>0</v>
      </c>
      <c r="N31" s="60">
        <v>41</v>
      </c>
      <c r="O31" s="60">
        <v>33</v>
      </c>
      <c r="P31" s="23">
        <f t="shared" si="0"/>
        <v>162</v>
      </c>
    </row>
    <row r="32" spans="1:16" ht="15.95" customHeight="1" x14ac:dyDescent="0.25">
      <c r="C32" s="60">
        <v>6</v>
      </c>
      <c r="D32" s="60">
        <v>21</v>
      </c>
      <c r="E32" s="60">
        <v>14</v>
      </c>
      <c r="F32" s="60">
        <v>1</v>
      </c>
      <c r="G32" s="60">
        <v>0</v>
      </c>
      <c r="H32" s="60">
        <v>11</v>
      </c>
      <c r="I32" s="60">
        <v>3</v>
      </c>
      <c r="J32" s="60">
        <v>2</v>
      </c>
      <c r="K32" s="60">
        <v>5</v>
      </c>
      <c r="L32" s="60">
        <v>4</v>
      </c>
      <c r="M32" s="60">
        <v>3</v>
      </c>
      <c r="N32" s="60">
        <v>2</v>
      </c>
      <c r="O32" s="60">
        <v>40</v>
      </c>
      <c r="P32" s="23">
        <f t="shared" si="0"/>
        <v>112</v>
      </c>
    </row>
    <row r="33" spans="1:16" ht="15.95" customHeight="1" x14ac:dyDescent="0.25">
      <c r="A33" s="12" t="s">
        <v>8</v>
      </c>
      <c r="C33" s="61">
        <v>127</v>
      </c>
      <c r="D33" s="61">
        <v>487</v>
      </c>
      <c r="E33" s="61">
        <v>291</v>
      </c>
      <c r="F33" s="61">
        <v>348</v>
      </c>
      <c r="G33" s="61">
        <v>152</v>
      </c>
      <c r="H33" s="61">
        <v>439</v>
      </c>
      <c r="I33" s="61">
        <v>522</v>
      </c>
      <c r="J33" s="61">
        <v>209</v>
      </c>
      <c r="K33" s="61">
        <v>181</v>
      </c>
      <c r="L33" s="61">
        <v>168</v>
      </c>
      <c r="M33" s="61">
        <v>57</v>
      </c>
      <c r="N33" s="61">
        <v>66</v>
      </c>
      <c r="O33" s="61">
        <v>181</v>
      </c>
      <c r="P33" s="27">
        <f t="shared" si="0"/>
        <v>3228</v>
      </c>
    </row>
    <row r="34" spans="1:16" ht="15.95" customHeight="1" x14ac:dyDescent="0.25">
      <c r="C34" s="61">
        <v>123</v>
      </c>
      <c r="D34" s="61">
        <v>411</v>
      </c>
      <c r="E34" s="61">
        <v>282</v>
      </c>
      <c r="F34" s="61">
        <v>257</v>
      </c>
      <c r="G34" s="61">
        <v>124</v>
      </c>
      <c r="H34" s="61">
        <v>359</v>
      </c>
      <c r="I34" s="61">
        <v>470</v>
      </c>
      <c r="J34" s="61">
        <v>224</v>
      </c>
      <c r="K34" s="61">
        <v>184</v>
      </c>
      <c r="L34" s="61">
        <v>161</v>
      </c>
      <c r="M34" s="61">
        <v>41</v>
      </c>
      <c r="N34" s="61">
        <v>82</v>
      </c>
      <c r="O34" s="61">
        <v>182</v>
      </c>
      <c r="P34" s="27">
        <f t="shared" si="0"/>
        <v>2900</v>
      </c>
    </row>
    <row r="35" spans="1:16" ht="15.95" customHeight="1" x14ac:dyDescent="0.25">
      <c r="C35" s="61">
        <v>142</v>
      </c>
      <c r="D35" s="61">
        <v>412</v>
      </c>
      <c r="E35" s="61">
        <v>316</v>
      </c>
      <c r="F35" s="61">
        <v>268</v>
      </c>
      <c r="G35" s="61">
        <v>168</v>
      </c>
      <c r="H35" s="61">
        <v>373</v>
      </c>
      <c r="I35" s="61">
        <v>503</v>
      </c>
      <c r="J35" s="61">
        <v>277</v>
      </c>
      <c r="K35" s="61">
        <v>237</v>
      </c>
      <c r="L35" s="61">
        <v>142</v>
      </c>
      <c r="M35" s="61">
        <v>59</v>
      </c>
      <c r="N35" s="61">
        <v>66</v>
      </c>
      <c r="O35" s="61">
        <v>184</v>
      </c>
      <c r="P35" s="27">
        <f t="shared" si="0"/>
        <v>3147</v>
      </c>
    </row>
    <row r="38" spans="1:16" ht="15.95" customHeight="1" x14ac:dyDescent="0.25">
      <c r="A38" s="17" t="s">
        <v>103</v>
      </c>
    </row>
  </sheetData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7.1&amp;7.2</vt:lpstr>
      <vt:lpstr>7.3&amp;7.4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2024-05-08T02:13:10Z</cp:lastPrinted>
  <dcterms:created xsi:type="dcterms:W3CDTF">2021-11-07T02:19:14Z</dcterms:created>
  <dcterms:modified xsi:type="dcterms:W3CDTF">2025-05-08T20:11:53Z</dcterms:modified>
</cp:coreProperties>
</file>